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7" activeTab="12"/>
  </bookViews>
  <sheets>
    <sheet name="Exportations globales" sheetId="1" r:id="rId1"/>
    <sheet name="Concentration des exportations" sheetId="2" r:id="rId2"/>
    <sheet name="Vins tranquilles" sheetId="3" r:id="rId3"/>
    <sheet name="Prix" sheetId="4" r:id="rId4"/>
    <sheet name="Liqueurs Whiskies Vodka" sheetId="7" r:id="rId5"/>
    <sheet name="Cognac" sheetId="5" r:id="rId6"/>
    <sheet name="US vins tranquilles" sheetId="6" r:id="rId7"/>
    <sheet name="Exportations UE" sheetId="8" r:id="rId8"/>
    <sheet name="Part de marché UE" sheetId="9" r:id="rId9"/>
    <sheet name="Nb d'entreprises exportatrices" sheetId="10" r:id="rId10"/>
    <sheet name="Exposition" sheetId="11" r:id="rId11"/>
    <sheet name="Taux de marge" sheetId="12" r:id="rId12"/>
    <sheet name="Taux de marge et exposition" sheetId="14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0" l="1"/>
  <c r="E12" i="10"/>
  <c r="D12" i="10"/>
  <c r="C12" i="10"/>
  <c r="B12" i="10"/>
  <c r="F6" i="10"/>
  <c r="E6" i="10"/>
  <c r="D6" i="10"/>
  <c r="C6" i="10"/>
  <c r="B6" i="10"/>
</calcChain>
</file>

<file path=xl/sharedStrings.xml><?xml version="1.0" encoding="utf-8"?>
<sst xmlns="http://schemas.openxmlformats.org/spreadsheetml/2006/main" count="797" uniqueCount="279">
  <si>
    <t>Autres produits</t>
  </si>
  <si>
    <t>Champagne</t>
  </si>
  <si>
    <t>Cognac</t>
  </si>
  <si>
    <t>Vins de Bordeaux</t>
  </si>
  <si>
    <t>Vins de Bourgogne</t>
  </si>
  <si>
    <t>Vins produits dans l'UE</t>
  </si>
  <si>
    <t>Pays de destination</t>
  </si>
  <si>
    <t>Valeur (en millions d'euros)</t>
  </si>
  <si>
    <t>Proportion (en %)</t>
  </si>
  <si>
    <t>Liqueurs</t>
  </si>
  <si>
    <t>Vodka</t>
  </si>
  <si>
    <t>Eaux-de-vie de vin ou de marc de raisins</t>
  </si>
  <si>
    <t>Vins de raisins frais</t>
  </si>
  <si>
    <t>Vins mousseux produits à partir de raisins frais</t>
  </si>
  <si>
    <t>Autres appellations</t>
  </si>
  <si>
    <t>Vins blancs produits dans l'UE</t>
  </si>
  <si>
    <t>Vins de la Vallée du Rhône</t>
  </si>
  <si>
    <t>Autres pays</t>
  </si>
  <si>
    <t>Etats-Unis</t>
  </si>
  <si>
    <t>Royaume-Uni</t>
  </si>
  <si>
    <t>Singapour</t>
  </si>
  <si>
    <t>Chine et Hong-Kong</t>
  </si>
  <si>
    <t xml:space="preserve">Allemagne </t>
  </si>
  <si>
    <t>Autres spiritueux</t>
  </si>
  <si>
    <t>Eaux-de-vie de vin</t>
  </si>
  <si>
    <t>Vins tranquilles</t>
  </si>
  <si>
    <t>Vins mousseux</t>
  </si>
  <si>
    <t xml:space="preserve">Espagne </t>
  </si>
  <si>
    <t xml:space="preserve">France </t>
  </si>
  <si>
    <t xml:space="preserve">Italie </t>
  </si>
  <si>
    <t>Total</t>
  </si>
  <si>
    <t>Chine</t>
  </si>
  <si>
    <t xml:space="preserve">Etats-Unis </t>
  </si>
  <si>
    <t xml:space="preserve">Extra-UE27 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</si>
  <si>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</si>
  <si>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</si>
  <si>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</si>
  <si>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</si>
  <si>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</si>
  <si>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</si>
  <si>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</si>
  <si>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</si>
  <si>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</si>
  <si>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</si>
  <si>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</si>
  <si>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Vins</t>
  </si>
  <si>
    <t>Spiritueux</t>
  </si>
  <si>
    <t>Produit</t>
  </si>
  <si>
    <t>quantite (en milliers de tonne)</t>
  </si>
  <si>
    <t>2025</t>
  </si>
  <si>
    <t>Valeur en euros</t>
  </si>
  <si>
    <t>Volume en litre</t>
  </si>
  <si>
    <t>Pays</t>
  </si>
  <si>
    <t>Volume en litres</t>
  </si>
  <si>
    <t>janv 2014</t>
  </si>
  <si>
    <t>févr 2014</t>
  </si>
  <si>
    <t>mars 2014</t>
  </si>
  <si>
    <t>avr 2014</t>
  </si>
  <si>
    <t>mai 2014</t>
  </si>
  <si>
    <t>juin 2014</t>
  </si>
  <si>
    <t>juil 2014</t>
  </si>
  <si>
    <t>août 2014</t>
  </si>
  <si>
    <t>sept 2014</t>
  </si>
  <si>
    <t>oct 2014</t>
  </si>
  <si>
    <t>nov 2014</t>
  </si>
  <si>
    <t>déc 2014</t>
  </si>
  <si>
    <t>janv 2015</t>
  </si>
  <si>
    <t>févr 2015</t>
  </si>
  <si>
    <t>mars 2015</t>
  </si>
  <si>
    <t>avr 2015</t>
  </si>
  <si>
    <t>mai 2015</t>
  </si>
  <si>
    <t>juin 2015</t>
  </si>
  <si>
    <t>juil 2015</t>
  </si>
  <si>
    <t>août 2015</t>
  </si>
  <si>
    <t>sept 2015</t>
  </si>
  <si>
    <t>oct 2015</t>
  </si>
  <si>
    <t>nov 2015</t>
  </si>
  <si>
    <t>déc 2015</t>
  </si>
  <si>
    <t>janv 2016</t>
  </si>
  <si>
    <t>févr 2016</t>
  </si>
  <si>
    <t>mars 2016</t>
  </si>
  <si>
    <t>avr 2016</t>
  </si>
  <si>
    <t>mai 2016</t>
  </si>
  <si>
    <t>juin 2016</t>
  </si>
  <si>
    <t>juil 2016</t>
  </si>
  <si>
    <t>août 2016</t>
  </si>
  <si>
    <t>sept 2016</t>
  </si>
  <si>
    <t>oct 2016</t>
  </si>
  <si>
    <t>nov 2016</t>
  </si>
  <si>
    <t>déc 2016</t>
  </si>
  <si>
    <t>janv 2017</t>
  </si>
  <si>
    <t>févr 2017</t>
  </si>
  <si>
    <t>mars 2017</t>
  </si>
  <si>
    <t>avr 2017</t>
  </si>
  <si>
    <t>mai 2017</t>
  </si>
  <si>
    <t>juin 2017</t>
  </si>
  <si>
    <t>juil 2017</t>
  </si>
  <si>
    <t>août 2017</t>
  </si>
  <si>
    <t>sept 2017</t>
  </si>
  <si>
    <t>oct 2017</t>
  </si>
  <si>
    <t>nov 2017</t>
  </si>
  <si>
    <t>déc 2017</t>
  </si>
  <si>
    <t>janv 2018</t>
  </si>
  <si>
    <t>févr 2018</t>
  </si>
  <si>
    <t>mars 2018</t>
  </si>
  <si>
    <t>avr 2018</t>
  </si>
  <si>
    <t>mai 2018</t>
  </si>
  <si>
    <t>juin 2018</t>
  </si>
  <si>
    <t>juil 2018</t>
  </si>
  <si>
    <t>août 2018</t>
  </si>
  <si>
    <t>sept 2018</t>
  </si>
  <si>
    <t>oct 2018</t>
  </si>
  <si>
    <t>nov 2018</t>
  </si>
  <si>
    <t>déc 2018</t>
  </si>
  <si>
    <t>janv 2019</t>
  </si>
  <si>
    <t>févr 2019</t>
  </si>
  <si>
    <t>mars 2019</t>
  </si>
  <si>
    <t>avr 2019</t>
  </si>
  <si>
    <t>mai 2019</t>
  </si>
  <si>
    <t>juin 2019</t>
  </si>
  <si>
    <t>juil 2019</t>
  </si>
  <si>
    <t>août 2019</t>
  </si>
  <si>
    <t>sept 2019</t>
  </si>
  <si>
    <t>oct 2019</t>
  </si>
  <si>
    <t>nov 2019</t>
  </si>
  <si>
    <t>déc 2019</t>
  </si>
  <si>
    <t>janv 2020</t>
  </si>
  <si>
    <t>févr 2020</t>
  </si>
  <si>
    <t>mars 2020</t>
  </si>
  <si>
    <t>avr 2020</t>
  </si>
  <si>
    <t>mai 2020</t>
  </si>
  <si>
    <t>juin 2020</t>
  </si>
  <si>
    <t>juil 2020</t>
  </si>
  <si>
    <t>août 2020</t>
  </si>
  <si>
    <t>sept 2020</t>
  </si>
  <si>
    <t>oct 2020</t>
  </si>
  <si>
    <t>nov 2020</t>
  </si>
  <si>
    <t>déc 2020</t>
  </si>
  <si>
    <t>janv 2021</t>
  </si>
  <si>
    <t>févr 2021</t>
  </si>
  <si>
    <t>mars 2021</t>
  </si>
  <si>
    <t>avr 2021</t>
  </si>
  <si>
    <t>mai 2021</t>
  </si>
  <si>
    <t>juin 2021</t>
  </si>
  <si>
    <t>juil 2021</t>
  </si>
  <si>
    <t>août 2021</t>
  </si>
  <si>
    <t>sept 2021</t>
  </si>
  <si>
    <t>oct 2021</t>
  </si>
  <si>
    <t>nov 2021</t>
  </si>
  <si>
    <t>déc 2021</t>
  </si>
  <si>
    <t>janv 2022</t>
  </si>
  <si>
    <t>févr 2022</t>
  </si>
  <si>
    <t>mars 2022</t>
  </si>
  <si>
    <t>avr 2022</t>
  </si>
  <si>
    <t>mai 2022</t>
  </si>
  <si>
    <t>juin 2022</t>
  </si>
  <si>
    <t>juil 2022</t>
  </si>
  <si>
    <t>août 2022</t>
  </si>
  <si>
    <t>sept 2022</t>
  </si>
  <si>
    <t>oct 2022</t>
  </si>
  <si>
    <t>nov 2022</t>
  </si>
  <si>
    <t>déc 2022</t>
  </si>
  <si>
    <t>janv 2023</t>
  </si>
  <si>
    <t>févr 2023</t>
  </si>
  <si>
    <t>mars 2023</t>
  </si>
  <si>
    <t>avr 2023</t>
  </si>
  <si>
    <t>mai 2023</t>
  </si>
  <si>
    <t>juin 2023</t>
  </si>
  <si>
    <t>juil 2023</t>
  </si>
  <si>
    <t>août 2023</t>
  </si>
  <si>
    <t>sept 2023</t>
  </si>
  <si>
    <t>oct 2023</t>
  </si>
  <si>
    <t>nov 2023</t>
  </si>
  <si>
    <t>déc 2023</t>
  </si>
  <si>
    <t>janv 2024</t>
  </si>
  <si>
    <t>févr 2024</t>
  </si>
  <si>
    <t>mars 2024</t>
  </si>
  <si>
    <t>avr 2024</t>
  </si>
  <si>
    <t>mai 2024</t>
  </si>
  <si>
    <t>juin 2024</t>
  </si>
  <si>
    <t>juil 2024</t>
  </si>
  <si>
    <t>août 2024</t>
  </si>
  <si>
    <t>sept 2024</t>
  </si>
  <si>
    <t>oct 2024</t>
  </si>
  <si>
    <t>nov 2024</t>
  </si>
  <si>
    <t>déc 2024</t>
  </si>
  <si>
    <t>janv 2025</t>
  </si>
  <si>
    <t>févr 2025</t>
  </si>
  <si>
    <t>mars 2025</t>
  </si>
  <si>
    <t>Whisky</t>
  </si>
  <si>
    <t>Exportations hors de l'Union européenne, en milliards d'euros</t>
  </si>
  <si>
    <t>Pays déclarant</t>
  </si>
  <si>
    <t>Proportion des exportations vers les principaux pays partaires hors UE</t>
  </si>
  <si>
    <t>Entreprises exportatrices</t>
  </si>
  <si>
    <t>MICRO</t>
  </si>
  <si>
    <t>PME</t>
  </si>
  <si>
    <t>ETI</t>
  </si>
  <si>
    <t>GE</t>
  </si>
  <si>
    <t>TOTAL</t>
  </si>
  <si>
    <t>Entreprises faisant  plus de 10 % de leur CA à l'exportation</t>
  </si>
  <si>
    <t>type</t>
  </si>
  <si>
    <t>ensemble</t>
  </si>
  <si>
    <t>groupes</t>
  </si>
  <si>
    <t>Catégorie d'entreprise/Premier produit de vins et spiritueux exporté</t>
  </si>
  <si>
    <t>Micro entreprises</t>
  </si>
  <si>
    <t>Entreprise de tailles intermédiaires et grandes entreprises</t>
  </si>
  <si>
    <t>Etats-Unis et Chine</t>
  </si>
  <si>
    <t>entreprises independantes</t>
  </si>
  <si>
    <t>Vins du Languedoc-Roussillon</t>
  </si>
  <si>
    <t>Ensemble</t>
  </si>
  <si>
    <t>Premier produit de vins et spiritueux exporté</t>
  </si>
  <si>
    <t>Taux de marge</t>
  </si>
  <si>
    <t>Exportations totales</t>
  </si>
  <si>
    <t>Part des Etats-Uni dans les exportations</t>
  </si>
  <si>
    <t>Total vins et spiritueux</t>
  </si>
  <si>
    <t>Entreprises indépendantes</t>
  </si>
  <si>
    <t xml:space="preserve">Groupes 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</si>
  <si>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</si>
  <si>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</si>
  <si>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</si>
  <si>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</si>
  <si>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</si>
  <si>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</si>
  <si>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</si>
  <si>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</si>
  <si>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</si>
  <si>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</si>
  <si>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</si>
  <si>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</si>
  <si>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</si>
  <si>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</si>
  <si>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</si>
  <si>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</si>
  <si>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</si>
  <si>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</si>
  <si>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</si>
  <si>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</si>
  <si>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</si>
  <si>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</si>
  <si>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</si>
  <si>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</si>
  <si>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</si>
  <si>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</si>
  <si>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</si>
  <si>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</si>
  <si>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</si>
  <si>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</si>
  <si>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</si>
  <si>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</si>
  <si>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</si>
  <si>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</si>
  <si>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</si>
  <si>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</si>
  <si>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</si>
  <si>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</si>
  <si>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</si>
  <si>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</si>
  <si>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</si>
  <si>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</si>
  <si>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</si>
  <si>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T4</t>
  </si>
  <si>
    <t>2025 T1</t>
  </si>
  <si>
    <t>Au Tres pays</t>
  </si>
  <si>
    <t>Chine e T Hong-Kong</t>
  </si>
  <si>
    <t>E Ta Ts-Unis</t>
  </si>
  <si>
    <t>Source : DGDDI/DSECE (données FAB)</t>
  </si>
  <si>
    <t>Evolution annuelle des exportations des vins et spiritueux depuis 2014 en milliards d’euros</t>
  </si>
  <si>
    <t xml:space="preserve">Répartition des exportations de vins et spiritueux par pays de destination en 2024 </t>
  </si>
  <si>
    <t>Principales exportations de vins tranquilles en 2024, en millions d’euros</t>
  </si>
  <si>
    <t>Evolution annuelle des prix des principaux produits, en euros par litre</t>
  </si>
  <si>
    <t>Evolution Annuelle Des Exportations De Liqueurs, Vodka Et Whisky, En Millions D’euros</t>
  </si>
  <si>
    <t>Evolution trimestrielle des exportations de cognac vers les principaux pays clients, en millions d’euros</t>
  </si>
  <si>
    <t>Evolution mensuelle des exportations vers les États-Unis des principaux vins tranquilles</t>
  </si>
  <si>
    <t>Source : Eurostat</t>
  </si>
  <si>
    <t>Source : FARE (Insee) et DSECE, calcul Douanes</t>
  </si>
  <si>
    <t>Nombre d’entreprises hors secteur agricole ayant réalisé au moins une exportation de vins et spiritueux en 2022</t>
  </si>
  <si>
    <t>Proportions d’entreprises en fonction de la part des exportations vers la Chine et vers les États-Unis</t>
  </si>
  <si>
    <t>Taux de marge des entreprises qui réalisent plus de 10 % de leur chiffre d’affaires grâce à l’exportation de vins et spiritueux, en fonction de leur principal produit à l’exportation</t>
  </si>
  <si>
    <t>La part des Etats-Unis dans les exportations des entreprises en fonction de leur taux de marge et de leur produit principal d’exportation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</si>
</sst>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mm/dd/yyyy"/>
    <numFmt numFmtId="165" formatCode="0.0"/>
    <numFmt numFmtId="166" formatCode="0.000"/>
    <numFmt numFmtId="167" formatCode="_-* #,##0.0_-;\-* #,##0.0_-;_-* &quot;-&quot;??_-;_-@_-"/>
    <numFmt numFmtId="168" formatCode="_-* #,##0_-;\-* #,##0_-;_-* &quot;-&quot;??_-;_-@_-"/>
    <numFmt numFmtId="169" formatCode="0.0%"/>
    <numFmt numFmtId="170" formatCode="0.0&quot; &quot;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theme="1"/>
      <name val="Calibri"/>
      <family val="2"/>
      <scheme val="minor"/>
    </font>
    <font>
      <sz val="11"/>
      <color theme="1"/>
      <name val="Marianne"/>
      <family val="3"/>
    </font>
    <font>
      <sz val="8"/>
      <color theme="1"/>
      <name val="Marianne"/>
      <family val="3"/>
    </font>
    <font>
      <sz val="9"/>
      <color rgb="FF273467"/>
      <name val="Marianne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3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/>
    <xf numFmtId="9" fontId="0" fillId="0" borderId="0" xfId="2" applyFont="1"/>
    <xf numFmtId="43" fontId="0" fillId="0" borderId="0" xfId="1" applyFont="1"/>
    <xf numFmtId="0" fontId="0" fillId="0" borderId="1" xfId="0" applyBorder="1"/>
    <xf numFmtId="0" fontId="2" fillId="0" borderId="1" xfId="0" applyFont="1" applyBorder="1"/>
    <xf numFmtId="166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167" fontId="0" fillId="0" borderId="0" xfId="1" applyNumberFormat="1" applyFont="1"/>
    <xf numFmtId="168" fontId="0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2" fillId="0" borderId="0" xfId="2" applyFont="1" applyAlignment="1">
      <alignment horizontal="center" vertical="center" wrapText="1"/>
    </xf>
    <xf numFmtId="0" fontId="4" fillId="0" borderId="0" xfId="0" applyFont="1"/>
    <xf numFmtId="169" fontId="0" fillId="0" borderId="0" xfId="2" applyNumberFormat="1" applyFo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0" fontId="5" fillId="0" borderId="1" xfId="0" applyNumberFormat="1" applyFont="1" applyBorder="1" applyAlignment="1">
      <alignment horizontal="center"/>
    </xf>
    <xf numFmtId="9" fontId="0" fillId="0" borderId="1" xfId="2" applyFont="1" applyBorder="1"/>
    <xf numFmtId="0" fontId="0" fillId="0" borderId="1" xfId="0" applyBorder="1" applyAlignment="1">
      <alignment wrapText="1"/>
    </xf>
    <xf numFmtId="168" fontId="0" fillId="0" borderId="1" xfId="1" applyNumberFormat="1" applyFont="1" applyBorder="1"/>
    <xf numFmtId="0" fontId="2" fillId="0" borderId="1" xfId="0" applyFont="1" applyBorder="1" applyAlignment="1">
      <alignment wrapText="1"/>
    </xf>
    <xf numFmtId="0" fontId="0" fillId="0" borderId="3" xfId="0" applyBorder="1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2"/>
  <sheetViews>
    <sheetView zoomScale="93" zoomScaleNormal="93" workbookViewId="0">
      <selection sqref="A1:H1"/>
    </sheetView>
  </sheetViews>
  <sheetFormatPr baseColWidth="10" defaultColWidth="9.140625" defaultRowHeight="15" x14ac:dyDescent="0.25"/>
  <cols>
    <col min="1" max="1" width="12.140625" bestFit="1" customWidth="1"/>
    <col min="6" max="6" width="11.85546875" bestFit="1" customWidth="1"/>
  </cols>
  <sheetData>
    <row r="1" spans="1:12" x14ac:dyDescent="0.25">
      <c r="A1" s="34" t="s">
        <v>266</v>
      </c>
      <c r="B1" s="34"/>
      <c r="C1" s="34"/>
      <c r="D1" s="34"/>
      <c r="E1" s="34"/>
      <c r="F1" s="34"/>
      <c r="G1" s="34"/>
      <c r="H1" s="34"/>
    </row>
    <row r="2" spans="1:12" x14ac:dyDescent="0.25">
      <c r="A2" s="6"/>
      <c r="B2" s="7" t="s">
        <v>34</v>
      </c>
      <c r="C2" s="7" t="s">
        <v>35</v>
      </c>
      <c r="D2" s="7" t="s">
        <v>36</v>
      </c>
      <c r="E2" s="7" t="s">
        <v>37</v>
      </c>
      <c r="F2" s="7" t="s">
        <v>38</v>
      </c>
      <c r="G2" s="7" t="s">
        <v>39</v>
      </c>
      <c r="H2" s="7" t="s">
        <v>40</v>
      </c>
      <c r="I2" s="7" t="s">
        <v>41</v>
      </c>
      <c r="J2" s="7" t="s">
        <v>42</v>
      </c>
      <c r="K2" s="7" t="s">
        <v>43</v>
      </c>
      <c r="L2" s="7" t="s">
        <v>44</v>
      </c>
    </row>
    <row r="3" spans="1:12" x14ac:dyDescent="0.25">
      <c r="A3" s="7" t="s">
        <v>45</v>
      </c>
      <c r="B3" s="8">
        <v>7.7478382290000001</v>
      </c>
      <c r="C3" s="8">
        <v>8.2774450609999999</v>
      </c>
      <c r="D3" s="8">
        <v>8.2877871479999996</v>
      </c>
      <c r="E3" s="8">
        <v>9.1058506169999998</v>
      </c>
      <c r="F3" s="8">
        <v>9.3693085610000004</v>
      </c>
      <c r="G3" s="8">
        <v>9.7994233990000001</v>
      </c>
      <c r="H3" s="8">
        <v>8.741526103</v>
      </c>
      <c r="I3" s="8">
        <v>11.109286824</v>
      </c>
      <c r="J3" s="8">
        <v>12.30449726</v>
      </c>
      <c r="K3" s="8">
        <v>11.984109719999999</v>
      </c>
      <c r="L3" s="8">
        <v>11.703011963</v>
      </c>
    </row>
    <row r="4" spans="1:12" x14ac:dyDescent="0.25">
      <c r="A4" s="7" t="s">
        <v>46</v>
      </c>
      <c r="B4" s="8">
        <v>3.4861160839999998</v>
      </c>
      <c r="C4" s="8">
        <v>3.9499536480000002</v>
      </c>
      <c r="D4" s="8">
        <v>4.1823864210000004</v>
      </c>
      <c r="E4" s="8">
        <v>4.4380724989999996</v>
      </c>
      <c r="F4" s="8">
        <v>4.5211025280000001</v>
      </c>
      <c r="G4" s="8">
        <v>4.9082880280000003</v>
      </c>
      <c r="H4" s="8">
        <v>3.9704752339999998</v>
      </c>
      <c r="I4" s="8">
        <v>5.1442589300000003</v>
      </c>
      <c r="J4" s="8">
        <v>5.8212073279999998</v>
      </c>
      <c r="K4" s="8">
        <v>5.1664615920000001</v>
      </c>
      <c r="L4" s="8">
        <v>4.8141660750000002</v>
      </c>
    </row>
    <row r="5" spans="1:12" ht="45" x14ac:dyDescent="0.25">
      <c r="A5" s="29" t="s">
        <v>214</v>
      </c>
      <c r="B5" s="8">
        <v>11.233954313</v>
      </c>
      <c r="C5" s="8">
        <v>12.227398708999999</v>
      </c>
      <c r="D5" s="8">
        <v>12.470173569</v>
      </c>
      <c r="E5" s="8">
        <v>13.543923116</v>
      </c>
      <c r="F5" s="8">
        <v>13.890411089000001</v>
      </c>
      <c r="G5" s="8">
        <v>14.707711427</v>
      </c>
      <c r="H5" s="8">
        <v>12.712001337</v>
      </c>
      <c r="I5" s="8">
        <v>16.253545754000001</v>
      </c>
      <c r="J5" s="8">
        <v>18.125704588000001</v>
      </c>
      <c r="K5" s="8">
        <v>17.150571312</v>
      </c>
      <c r="L5" s="8">
        <v>16.517178038000001</v>
      </c>
    </row>
    <row r="6" spans="1:12" x14ac:dyDescent="0.25">
      <c r="F6" s="1"/>
    </row>
    <row r="7" spans="1:12" x14ac:dyDescent="0.25">
      <c r="A7" s="33" t="s">
        <v>265</v>
      </c>
      <c r="B7" s="33"/>
      <c r="C7" s="33"/>
      <c r="F7" s="1"/>
    </row>
    <row r="8" spans="1:12" x14ac:dyDescent="0.25">
      <c r="F8" s="1"/>
    </row>
    <row r="9" spans="1:12" x14ac:dyDescent="0.25">
      <c r="F9" s="1"/>
    </row>
    <row r="10" spans="1:12" x14ac:dyDescent="0.25">
      <c r="F10" s="1"/>
    </row>
    <row r="11" spans="1:12" x14ac:dyDescent="0.25">
      <c r="F11" s="1"/>
    </row>
    <row r="12" spans="1:12" x14ac:dyDescent="0.25">
      <c r="F12" s="1"/>
    </row>
    <row r="13" spans="1:12" x14ac:dyDescent="0.25">
      <c r="F13" s="1"/>
    </row>
    <row r="14" spans="1:12" x14ac:dyDescent="0.25">
      <c r="F14" s="1"/>
    </row>
    <row r="15" spans="1:12" x14ac:dyDescent="0.25">
      <c r="F15" s="1"/>
    </row>
    <row r="16" spans="1:12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6" spans="6:6" x14ac:dyDescent="0.25">
      <c r="F26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</sheetData>
  <mergeCells count="2">
    <mergeCell ref="A7:C7"/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7" sqref="H7"/>
    </sheetView>
  </sheetViews>
  <sheetFormatPr baseColWidth="10" defaultRowHeight="15" x14ac:dyDescent="0.25"/>
  <cols>
    <col min="1" max="1" width="25.140625" bestFit="1" customWidth="1"/>
  </cols>
  <sheetData>
    <row r="1" spans="1:8" x14ac:dyDescent="0.25">
      <c r="A1" s="36" t="s">
        <v>275</v>
      </c>
      <c r="B1" s="36"/>
      <c r="C1" s="36"/>
      <c r="D1" s="36"/>
      <c r="E1" s="36"/>
      <c r="F1" s="36"/>
      <c r="G1" s="36"/>
      <c r="H1" s="36"/>
    </row>
    <row r="2" spans="1:8" ht="15" customHeight="1" x14ac:dyDescent="0.25">
      <c r="A2" s="42"/>
      <c r="B2" s="40" t="s">
        <v>193</v>
      </c>
      <c r="C2" s="41"/>
      <c r="D2" s="41"/>
      <c r="E2" s="41"/>
      <c r="F2" s="41"/>
    </row>
    <row r="3" spans="1:8" x14ac:dyDescent="0.25">
      <c r="A3" s="43"/>
      <c r="B3" s="19" t="s">
        <v>194</v>
      </c>
      <c r="C3" s="20" t="s">
        <v>195</v>
      </c>
      <c r="D3" s="20" t="s">
        <v>196</v>
      </c>
      <c r="E3" s="20" t="s">
        <v>197</v>
      </c>
      <c r="F3" s="20" t="s">
        <v>198</v>
      </c>
    </row>
    <row r="4" spans="1:8" x14ac:dyDescent="0.25">
      <c r="A4" s="18" t="s">
        <v>215</v>
      </c>
      <c r="B4" s="6">
        <v>3209</v>
      </c>
      <c r="C4" s="6">
        <v>775</v>
      </c>
      <c r="D4" s="6">
        <v>27</v>
      </c>
      <c r="E4" s="6">
        <v>0</v>
      </c>
      <c r="F4" s="6">
        <v>4011</v>
      </c>
    </row>
    <row r="5" spans="1:8" x14ac:dyDescent="0.25">
      <c r="A5" s="21" t="s">
        <v>216</v>
      </c>
      <c r="B5" s="6">
        <v>213</v>
      </c>
      <c r="C5" s="6">
        <v>816</v>
      </c>
      <c r="D5" s="6">
        <v>311</v>
      </c>
      <c r="E5" s="6">
        <v>55</v>
      </c>
      <c r="F5" s="6">
        <v>1395</v>
      </c>
    </row>
    <row r="6" spans="1:8" ht="15" customHeight="1" x14ac:dyDescent="0.25">
      <c r="A6" s="21" t="s">
        <v>209</v>
      </c>
      <c r="B6" s="30">
        <f>B4+B5</f>
        <v>3422</v>
      </c>
      <c r="C6" s="30">
        <f t="shared" ref="C6:F6" si="0">C4+C5</f>
        <v>1591</v>
      </c>
      <c r="D6" s="30">
        <f t="shared" si="0"/>
        <v>338</v>
      </c>
      <c r="E6" s="30">
        <f t="shared" si="0"/>
        <v>55</v>
      </c>
      <c r="F6" s="30">
        <f t="shared" si="0"/>
        <v>5406</v>
      </c>
    </row>
    <row r="7" spans="1:8" x14ac:dyDescent="0.25">
      <c r="A7" s="44"/>
      <c r="B7" s="45"/>
      <c r="C7" s="45"/>
      <c r="D7" s="45"/>
      <c r="E7" s="45"/>
      <c r="F7" s="46"/>
    </row>
    <row r="8" spans="1:8" x14ac:dyDescent="0.25">
      <c r="A8" s="42"/>
      <c r="B8" s="40" t="s">
        <v>199</v>
      </c>
      <c r="C8" s="41"/>
      <c r="D8" s="41"/>
      <c r="E8" s="41"/>
      <c r="F8" s="41"/>
    </row>
    <row r="9" spans="1:8" x14ac:dyDescent="0.25">
      <c r="A9" s="43"/>
      <c r="B9" s="19" t="s">
        <v>194</v>
      </c>
      <c r="C9" s="20" t="s">
        <v>195</v>
      </c>
      <c r="D9" s="20" t="s">
        <v>196</v>
      </c>
      <c r="E9" s="20" t="s">
        <v>197</v>
      </c>
      <c r="F9" s="20" t="s">
        <v>198</v>
      </c>
    </row>
    <row r="10" spans="1:8" x14ac:dyDescent="0.25">
      <c r="A10" s="20" t="s">
        <v>215</v>
      </c>
      <c r="B10" s="6">
        <v>1486</v>
      </c>
      <c r="C10" s="6">
        <v>239</v>
      </c>
      <c r="D10" s="6">
        <v>4</v>
      </c>
      <c r="E10" s="6">
        <v>0</v>
      </c>
      <c r="F10" s="6">
        <v>1729</v>
      </c>
    </row>
    <row r="11" spans="1:8" x14ac:dyDescent="0.25">
      <c r="A11" s="20" t="s">
        <v>216</v>
      </c>
      <c r="B11" s="6">
        <v>88</v>
      </c>
      <c r="C11" s="6">
        <v>218</v>
      </c>
      <c r="D11" s="6">
        <v>45</v>
      </c>
      <c r="E11" s="6">
        <v>2</v>
      </c>
      <c r="F11" s="6">
        <v>353</v>
      </c>
    </row>
    <row r="12" spans="1:8" x14ac:dyDescent="0.25">
      <c r="A12" s="20" t="s">
        <v>209</v>
      </c>
      <c r="B12" s="6">
        <f>B10+B11</f>
        <v>1574</v>
      </c>
      <c r="C12" s="6">
        <f t="shared" ref="C12:F12" si="1">C10+C11</f>
        <v>457</v>
      </c>
      <c r="D12" s="6">
        <f t="shared" si="1"/>
        <v>49</v>
      </c>
      <c r="E12" s="6">
        <f t="shared" si="1"/>
        <v>2</v>
      </c>
      <c r="F12" s="6">
        <f t="shared" si="1"/>
        <v>2082</v>
      </c>
    </row>
    <row r="16" spans="1:8" x14ac:dyDescent="0.25">
      <c r="A16" s="33" t="s">
        <v>274</v>
      </c>
      <c r="B16" s="33"/>
    </row>
  </sheetData>
  <mergeCells count="7">
    <mergeCell ref="A16:B16"/>
    <mergeCell ref="A1:H1"/>
    <mergeCell ref="B2:F2"/>
    <mergeCell ref="A2:A3"/>
    <mergeCell ref="A8:A9"/>
    <mergeCell ref="B8:F8"/>
    <mergeCell ref="A7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2" sqref="A2"/>
    </sheetView>
  </sheetViews>
  <sheetFormatPr baseColWidth="10" defaultRowHeight="15" x14ac:dyDescent="0.25"/>
  <cols>
    <col min="1" max="1" width="17.85546875" bestFit="1" customWidth="1"/>
    <col min="2" max="2" width="25.28515625" bestFit="1" customWidth="1"/>
  </cols>
  <sheetData>
    <row r="1" spans="1:12" x14ac:dyDescent="0.25">
      <c r="A1" s="34" t="s">
        <v>276</v>
      </c>
      <c r="B1" s="34"/>
      <c r="C1" s="34"/>
      <c r="D1" s="34"/>
      <c r="E1" s="34"/>
      <c r="F1" s="34"/>
    </row>
    <row r="2" spans="1:12" x14ac:dyDescent="0.25">
      <c r="A2" s="6" t="s">
        <v>52</v>
      </c>
      <c r="B2" s="6" t="s">
        <v>200</v>
      </c>
      <c r="C2" s="26">
        <v>0.1</v>
      </c>
      <c r="D2" s="26">
        <v>0.2</v>
      </c>
      <c r="E2" s="26">
        <v>0.3</v>
      </c>
      <c r="F2" s="26">
        <v>0.4</v>
      </c>
      <c r="G2" s="26">
        <v>0.5</v>
      </c>
      <c r="H2" s="26">
        <v>0.6</v>
      </c>
      <c r="I2" s="26">
        <v>0.7</v>
      </c>
      <c r="J2" s="26">
        <v>0.8</v>
      </c>
      <c r="K2" s="26">
        <v>0.9</v>
      </c>
      <c r="L2" s="26">
        <v>1</v>
      </c>
    </row>
    <row r="3" spans="1:12" x14ac:dyDescent="0.25">
      <c r="A3" s="6" t="s">
        <v>31</v>
      </c>
      <c r="B3" s="6" t="s">
        <v>201</v>
      </c>
      <c r="C3" s="26">
        <v>0.104106321349463</v>
      </c>
      <c r="D3" s="26">
        <v>7.7866757539614903E-2</v>
      </c>
      <c r="E3" s="26">
        <v>6.3043107854830499E-2</v>
      </c>
      <c r="F3" s="26">
        <v>5.6227636735389303E-2</v>
      </c>
      <c r="G3" s="26">
        <v>4.95825523939342E-2</v>
      </c>
      <c r="H3" s="26">
        <v>4.6685977168171799E-2</v>
      </c>
      <c r="I3" s="26">
        <v>4.3789401942409302E-2</v>
      </c>
      <c r="J3" s="26">
        <v>3.9700119270744599E-2</v>
      </c>
      <c r="K3" s="26">
        <v>3.4758902709149803E-2</v>
      </c>
      <c r="L3" s="26">
        <v>2.84545919236667E-2</v>
      </c>
    </row>
    <row r="4" spans="1:12" x14ac:dyDescent="0.25">
      <c r="A4" s="6" t="s">
        <v>31</v>
      </c>
      <c r="B4" s="6" t="s">
        <v>207</v>
      </c>
      <c r="C4" s="26">
        <v>0.105709299426577</v>
      </c>
      <c r="D4" s="26">
        <v>8.4517576664173505E-2</v>
      </c>
      <c r="E4" s="26">
        <v>7.1802543006731501E-2</v>
      </c>
      <c r="F4" s="26">
        <v>6.4323111443530298E-2</v>
      </c>
      <c r="G4" s="26">
        <v>5.8339566192969303E-2</v>
      </c>
      <c r="H4" s="26">
        <v>5.5597107953128902E-2</v>
      </c>
      <c r="I4" s="26">
        <v>5.3103964098728501E-2</v>
      </c>
      <c r="J4" s="26">
        <v>4.91149339316879E-2</v>
      </c>
      <c r="K4" s="26">
        <v>4.3630017452007001E-2</v>
      </c>
      <c r="L4" s="26">
        <v>3.6399900274245799E-2</v>
      </c>
    </row>
    <row r="5" spans="1:12" x14ac:dyDescent="0.25">
      <c r="A5" s="6" t="s">
        <v>31</v>
      </c>
      <c r="B5" s="6" t="s">
        <v>202</v>
      </c>
      <c r="C5" s="26">
        <v>0.10673352435530099</v>
      </c>
      <c r="D5" s="26">
        <v>6.73352435530086E-2</v>
      </c>
      <c r="E5" s="26">
        <v>4.2979942693409698E-2</v>
      </c>
      <c r="F5" s="26">
        <v>3.79656160458453E-2</v>
      </c>
      <c r="G5" s="26">
        <v>3.0085959885386801E-2</v>
      </c>
      <c r="H5" s="26">
        <v>2.6504297994269298E-2</v>
      </c>
      <c r="I5" s="26">
        <v>2.29226361031519E-2</v>
      </c>
      <c r="J5" s="26">
        <v>1.86246418338109E-2</v>
      </c>
      <c r="K5" s="26">
        <v>1.4326647564469899E-2</v>
      </c>
      <c r="L5" s="26">
        <v>9.3123209169054394E-3</v>
      </c>
    </row>
    <row r="6" spans="1:12" x14ac:dyDescent="0.25">
      <c r="A6" s="6" t="s">
        <v>18</v>
      </c>
      <c r="B6" s="6" t="s">
        <v>201</v>
      </c>
      <c r="C6" s="26">
        <v>0.30431078548304702</v>
      </c>
      <c r="D6" s="26">
        <v>0.24075651729425801</v>
      </c>
      <c r="E6" s="26">
        <v>0.192025898790254</v>
      </c>
      <c r="F6" s="26">
        <v>0.15402964729936999</v>
      </c>
      <c r="G6" s="26">
        <v>0.13102743227125599</v>
      </c>
      <c r="H6" s="26">
        <v>0.10972908502300199</v>
      </c>
      <c r="I6" s="26">
        <v>9.4394275004259703E-2</v>
      </c>
      <c r="J6" s="26">
        <v>7.9570625319475202E-2</v>
      </c>
      <c r="K6" s="26">
        <v>6.4576588856704698E-2</v>
      </c>
      <c r="L6" s="26">
        <v>4.2937468052479097E-2</v>
      </c>
    </row>
    <row r="7" spans="1:12" x14ac:dyDescent="0.25">
      <c r="A7" s="6" t="s">
        <v>18</v>
      </c>
      <c r="B7" s="6" t="s">
        <v>207</v>
      </c>
      <c r="C7" s="26">
        <v>0.31388681126901002</v>
      </c>
      <c r="D7" s="26">
        <v>0.25704313138868101</v>
      </c>
      <c r="E7" s="26">
        <v>0.21166791323859399</v>
      </c>
      <c r="F7" s="26">
        <v>0.17252555472450801</v>
      </c>
      <c r="G7" s="26">
        <v>0.14784343056594401</v>
      </c>
      <c r="H7" s="26">
        <v>0.12440787833458</v>
      </c>
      <c r="I7" s="26">
        <v>0.106207928197457</v>
      </c>
      <c r="J7" s="26">
        <v>8.8755921216654196E-2</v>
      </c>
      <c r="K7" s="26">
        <v>7.4046372475691805E-2</v>
      </c>
      <c r="L7" s="26">
        <v>4.91149339316879E-2</v>
      </c>
    </row>
    <row r="8" spans="1:12" x14ac:dyDescent="0.25">
      <c r="A8" s="6" t="s">
        <v>18</v>
      </c>
      <c r="B8" s="6" t="s">
        <v>202</v>
      </c>
      <c r="C8" s="26">
        <v>0.29799426934097401</v>
      </c>
      <c r="D8" s="26">
        <v>0.20988538681948399</v>
      </c>
      <c r="E8" s="26">
        <v>0.15186246418338101</v>
      </c>
      <c r="F8" s="26">
        <v>0.11676217765043</v>
      </c>
      <c r="G8" s="26">
        <v>9.1690544412607405E-2</v>
      </c>
      <c r="H8" s="26">
        <v>7.8080229226361E-2</v>
      </c>
      <c r="I8" s="26">
        <v>6.5902578796561598E-2</v>
      </c>
      <c r="J8" s="26">
        <v>5.5157593123209198E-2</v>
      </c>
      <c r="K8" s="26">
        <v>4.15472779369628E-2</v>
      </c>
      <c r="L8" s="26">
        <v>2.7936962750716301E-2</v>
      </c>
    </row>
    <row r="9" spans="1:12" x14ac:dyDescent="0.25">
      <c r="A9" s="6" t="s">
        <v>206</v>
      </c>
      <c r="B9" s="6" t="s">
        <v>201</v>
      </c>
      <c r="C9" s="26">
        <v>0.39223036292383701</v>
      </c>
      <c r="D9" s="26">
        <v>0.32407565172942598</v>
      </c>
      <c r="E9" s="26">
        <v>0.26887033566195301</v>
      </c>
      <c r="F9" s="26">
        <v>0.222865905605725</v>
      </c>
      <c r="G9" s="26">
        <v>0.18981087067643601</v>
      </c>
      <c r="H9" s="26">
        <v>0.16408246720054501</v>
      </c>
      <c r="I9" s="26">
        <v>0.143465667064236</v>
      </c>
      <c r="J9" s="26">
        <v>0.122848866927926</v>
      </c>
      <c r="K9" s="26">
        <v>0.102913613903561</v>
      </c>
      <c r="L9" s="26">
        <v>7.3607088089964204E-2</v>
      </c>
    </row>
    <row r="10" spans="1:12" x14ac:dyDescent="0.25">
      <c r="A10" s="6" t="s">
        <v>206</v>
      </c>
      <c r="B10" s="6" t="s">
        <v>207</v>
      </c>
      <c r="C10" s="26">
        <v>0.40463724756918501</v>
      </c>
      <c r="D10" s="26">
        <v>0.34156070805285499</v>
      </c>
      <c r="E10" s="26">
        <v>0.29344303166292701</v>
      </c>
      <c r="F10" s="26">
        <v>0.24931438544004</v>
      </c>
      <c r="G10" s="26">
        <v>0.214909000249314</v>
      </c>
      <c r="H10" s="26">
        <v>0.18673647469459001</v>
      </c>
      <c r="I10" s="26">
        <v>0.16404886561954601</v>
      </c>
      <c r="J10" s="26">
        <v>0.14136125654450299</v>
      </c>
      <c r="K10" s="26">
        <v>0.12091747693841901</v>
      </c>
      <c r="L10" s="26">
        <v>8.8506606831214196E-2</v>
      </c>
    </row>
    <row r="11" spans="1:12" x14ac:dyDescent="0.25">
      <c r="A11" s="6" t="s">
        <v>206</v>
      </c>
      <c r="B11" s="6" t="s">
        <v>202</v>
      </c>
      <c r="C11" s="26">
        <v>0.382521489971347</v>
      </c>
      <c r="D11" s="26">
        <v>0.29942693409742099</v>
      </c>
      <c r="E11" s="26">
        <v>0.21919770773639</v>
      </c>
      <c r="F11" s="26">
        <v>0.169770773638968</v>
      </c>
      <c r="G11" s="26">
        <v>0.13323782234956999</v>
      </c>
      <c r="H11" s="26">
        <v>0.112464183381089</v>
      </c>
      <c r="I11" s="26">
        <v>9.5988538681948399E-2</v>
      </c>
      <c r="J11" s="26">
        <v>7.7363896848137506E-2</v>
      </c>
      <c r="K11" s="26">
        <v>6.0888252148997103E-2</v>
      </c>
      <c r="L11" s="26">
        <v>3.79656160458453E-2</v>
      </c>
    </row>
    <row r="14" spans="1:12" x14ac:dyDescent="0.25">
      <c r="A14" s="33" t="s">
        <v>274</v>
      </c>
      <c r="B14" s="33"/>
    </row>
  </sheetData>
  <mergeCells count="2">
    <mergeCell ref="A14:B14"/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21" sqref="B21"/>
    </sheetView>
  </sheetViews>
  <sheetFormatPr baseColWidth="10" defaultRowHeight="15" x14ac:dyDescent="0.25"/>
  <cols>
    <col min="1" max="1" width="29.28515625" bestFit="1" customWidth="1"/>
    <col min="2" max="2" width="19.5703125" bestFit="1" customWidth="1"/>
    <col min="4" max="4" width="21.7109375" customWidth="1"/>
  </cols>
  <sheetData>
    <row r="1" spans="1:5" ht="47.25" customHeight="1" x14ac:dyDescent="0.25">
      <c r="A1" s="47" t="s">
        <v>277</v>
      </c>
      <c r="B1" s="47"/>
      <c r="C1" s="47"/>
      <c r="D1" s="47"/>
      <c r="E1" s="47"/>
    </row>
    <row r="2" spans="1:5" ht="85.5" customHeight="1" x14ac:dyDescent="0.25">
      <c r="A2" s="22" t="s">
        <v>203</v>
      </c>
      <c r="B2" s="23" t="s">
        <v>204</v>
      </c>
      <c r="C2" s="23" t="s">
        <v>195</v>
      </c>
      <c r="D2" s="24" t="s">
        <v>205</v>
      </c>
    </row>
    <row r="3" spans="1:5" x14ac:dyDescent="0.25">
      <c r="A3" s="23" t="s">
        <v>2</v>
      </c>
      <c r="B3" s="25">
        <v>0.584976353795431</v>
      </c>
      <c r="C3" s="25">
        <v>0.49877291846796501</v>
      </c>
      <c r="D3" s="25">
        <v>0.79872082194758698</v>
      </c>
    </row>
    <row r="4" spans="1:5" x14ac:dyDescent="0.25">
      <c r="A4" s="23" t="s">
        <v>1</v>
      </c>
      <c r="B4" s="25">
        <v>0.58924582136477399</v>
      </c>
      <c r="C4" s="25">
        <v>0.61315437277796603</v>
      </c>
      <c r="D4" s="25">
        <v>0.69945633525676798</v>
      </c>
    </row>
    <row r="5" spans="1:5" x14ac:dyDescent="0.25">
      <c r="A5" s="23" t="s">
        <v>4</v>
      </c>
      <c r="B5" s="25">
        <v>0.66446480755836701</v>
      </c>
      <c r="C5" s="25">
        <v>0.64432329545105205</v>
      </c>
      <c r="D5" s="25">
        <v>0.56460545946471297</v>
      </c>
    </row>
    <row r="6" spans="1:5" x14ac:dyDescent="0.25">
      <c r="A6" s="23" t="s">
        <v>16</v>
      </c>
      <c r="B6" s="25">
        <v>0.63669071689525303</v>
      </c>
      <c r="C6" s="25">
        <v>0.444090531962892</v>
      </c>
      <c r="D6" s="25">
        <v>0.55948022245837903</v>
      </c>
    </row>
    <row r="7" spans="1:5" x14ac:dyDescent="0.25">
      <c r="A7" s="23" t="s">
        <v>9</v>
      </c>
      <c r="B7" s="25">
        <v>0.46852450786993799</v>
      </c>
      <c r="C7" s="25">
        <v>0.44102135671853399</v>
      </c>
      <c r="D7" s="25">
        <v>0.60269844788647697</v>
      </c>
    </row>
    <row r="8" spans="1:5" x14ac:dyDescent="0.25">
      <c r="A8" s="23" t="s">
        <v>5</v>
      </c>
      <c r="B8" s="25">
        <v>0.531488799196698</v>
      </c>
      <c r="C8" s="25">
        <v>0.42387682400168702</v>
      </c>
      <c r="D8" s="25">
        <v>0.26469054897019201</v>
      </c>
    </row>
    <row r="9" spans="1:5" x14ac:dyDescent="0.25">
      <c r="A9" s="23" t="s">
        <v>189</v>
      </c>
      <c r="B9" s="25">
        <v>0.47027630471015502</v>
      </c>
      <c r="C9" s="25">
        <v>0.45882916571052201</v>
      </c>
      <c r="D9" s="25">
        <v>0.51217900170721897</v>
      </c>
    </row>
    <row r="10" spans="1:5" x14ac:dyDescent="0.25">
      <c r="A10" s="23" t="s">
        <v>3</v>
      </c>
      <c r="B10" s="25">
        <v>0.42675742390506399</v>
      </c>
      <c r="C10" s="25">
        <v>0.45876870411968201</v>
      </c>
      <c r="D10" s="25">
        <v>0.51158081962692703</v>
      </c>
    </row>
    <row r="11" spans="1:5" x14ac:dyDescent="0.25">
      <c r="A11" s="23" t="s">
        <v>10</v>
      </c>
      <c r="B11" s="25">
        <v>0.41184217457725403</v>
      </c>
      <c r="C11" s="25"/>
      <c r="D11" s="25">
        <v>0.38215136837545199</v>
      </c>
    </row>
    <row r="13" spans="1:5" x14ac:dyDescent="0.25">
      <c r="A13" s="33" t="s">
        <v>274</v>
      </c>
      <c r="B13" s="33"/>
    </row>
  </sheetData>
  <mergeCells count="2">
    <mergeCell ref="A1:E1"/>
    <mergeCell ref="A13:B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E15" sqref="E15"/>
    </sheetView>
  </sheetViews>
  <sheetFormatPr baseColWidth="10" defaultRowHeight="15" x14ac:dyDescent="0.25"/>
  <cols>
    <col min="1" max="1" width="27.7109375" bestFit="1" customWidth="1"/>
    <col min="2" max="2" width="13.85546875" bestFit="1" customWidth="1"/>
    <col min="3" max="3" width="21.42578125" bestFit="1" customWidth="1"/>
    <col min="4" max="4" width="12.140625" bestFit="1" customWidth="1"/>
  </cols>
  <sheetData>
    <row r="1" spans="1:4" ht="60" customHeight="1" x14ac:dyDescent="0.25">
      <c r="A1" s="48" t="s">
        <v>278</v>
      </c>
      <c r="B1" s="48"/>
      <c r="C1" s="48"/>
      <c r="D1" s="48"/>
    </row>
    <row r="2" spans="1:4" ht="30" x14ac:dyDescent="0.25">
      <c r="A2" s="27" t="s">
        <v>210</v>
      </c>
      <c r="B2" s="6" t="s">
        <v>211</v>
      </c>
      <c r="C2" s="27" t="s">
        <v>213</v>
      </c>
      <c r="D2" s="27" t="s">
        <v>212</v>
      </c>
    </row>
    <row r="3" spans="1:4" x14ac:dyDescent="0.25">
      <c r="A3" s="6" t="s">
        <v>1</v>
      </c>
      <c r="B3" s="26">
        <v>0.69848174258720297</v>
      </c>
      <c r="C3" s="26">
        <v>0.303350524663346</v>
      </c>
      <c r="D3" s="28">
        <v>3939421.7579999999</v>
      </c>
    </row>
    <row r="4" spans="1:4" x14ac:dyDescent="0.25">
      <c r="A4" s="6" t="s">
        <v>2</v>
      </c>
      <c r="B4" s="26">
        <v>0.79243950096882299</v>
      </c>
      <c r="C4" s="26">
        <v>0.47213683063662998</v>
      </c>
      <c r="D4" s="28">
        <v>3926531.6749999998</v>
      </c>
    </row>
    <row r="5" spans="1:4" x14ac:dyDescent="0.25">
      <c r="A5" s="6" t="s">
        <v>3</v>
      </c>
      <c r="B5" s="26">
        <v>0.51230995583720795</v>
      </c>
      <c r="C5" s="26">
        <v>0.12123084291831999</v>
      </c>
      <c r="D5" s="28">
        <v>2687110.3739999998</v>
      </c>
    </row>
    <row r="6" spans="1:4" x14ac:dyDescent="0.25">
      <c r="A6" s="6" t="s">
        <v>4</v>
      </c>
      <c r="B6" s="26">
        <v>0.62214004886912899</v>
      </c>
      <c r="C6" s="26">
        <v>0.180263412729707</v>
      </c>
      <c r="D6" s="28">
        <v>1576684.5020000001</v>
      </c>
    </row>
    <row r="7" spans="1:4" x14ac:dyDescent="0.25">
      <c r="A7" s="6" t="s">
        <v>208</v>
      </c>
      <c r="B7" s="26">
        <v>0.68366425877345804</v>
      </c>
      <c r="C7" s="26">
        <v>0.43238541199705299</v>
      </c>
      <c r="D7" s="28">
        <v>153948.495</v>
      </c>
    </row>
    <row r="8" spans="1:4" x14ac:dyDescent="0.25">
      <c r="A8" s="6" t="s">
        <v>5</v>
      </c>
      <c r="B8" s="26">
        <v>0.26970165322969297</v>
      </c>
      <c r="C8" s="26">
        <v>6.5269273293382002E-2</v>
      </c>
      <c r="D8" s="28">
        <v>1966404.5109999999</v>
      </c>
    </row>
    <row r="9" spans="1:4" x14ac:dyDescent="0.25">
      <c r="A9" s="6" t="s">
        <v>10</v>
      </c>
      <c r="B9" s="26">
        <v>0.38215263148252299</v>
      </c>
      <c r="C9" s="26">
        <v>0.25443864554623302</v>
      </c>
      <c r="D9" s="28">
        <v>360124.81400000001</v>
      </c>
    </row>
    <row r="10" spans="1:4" x14ac:dyDescent="0.25">
      <c r="A10" s="6" t="s">
        <v>209</v>
      </c>
      <c r="B10" s="26">
        <v>0.56965707384513098</v>
      </c>
      <c r="C10" s="26">
        <v>0.238007657014559</v>
      </c>
      <c r="D10" s="28">
        <v>14610226.129000001</v>
      </c>
    </row>
    <row r="12" spans="1:4" x14ac:dyDescent="0.25">
      <c r="A12" s="33" t="s">
        <v>274</v>
      </c>
      <c r="B12" s="33"/>
    </row>
    <row r="20" ht="30.75" customHeight="1" x14ac:dyDescent="0.25"/>
  </sheetData>
  <mergeCells count="2">
    <mergeCell ref="A12:B1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workbookViewId="0">
      <selection sqref="A1:F1"/>
    </sheetView>
  </sheetViews>
  <sheetFormatPr baseColWidth="10" defaultRowHeight="15" x14ac:dyDescent="0.25"/>
  <cols>
    <col min="1" max="1" width="18.7109375" style="10" bestFit="1" customWidth="1"/>
    <col min="2" max="2" width="17.7109375" bestFit="1" customWidth="1"/>
  </cols>
  <sheetData>
    <row r="1" spans="1:6" x14ac:dyDescent="0.25">
      <c r="A1" s="36" t="s">
        <v>267</v>
      </c>
      <c r="B1" s="36"/>
      <c r="C1" s="36"/>
      <c r="D1" s="36"/>
      <c r="E1" s="36"/>
      <c r="F1" s="36"/>
    </row>
    <row r="2" spans="1:6" ht="45" x14ac:dyDescent="0.25">
      <c r="A2" s="14" t="s">
        <v>6</v>
      </c>
      <c r="B2" s="13" t="s">
        <v>47</v>
      </c>
      <c r="C2" s="14" t="s">
        <v>7</v>
      </c>
      <c r="D2" s="15" t="s">
        <v>8</v>
      </c>
    </row>
    <row r="3" spans="1:6" x14ac:dyDescent="0.25">
      <c r="A3" s="10" t="s">
        <v>18</v>
      </c>
      <c r="B3" s="9" t="s">
        <v>2</v>
      </c>
      <c r="C3" s="3">
        <v>1067.778845</v>
      </c>
      <c r="D3" s="4">
        <v>0.35730685245856048</v>
      </c>
    </row>
    <row r="4" spans="1:6" x14ac:dyDescent="0.25">
      <c r="A4" s="10" t="s">
        <v>18</v>
      </c>
      <c r="B4" s="9" t="s">
        <v>1</v>
      </c>
      <c r="C4" s="3">
        <v>751.40821700000004</v>
      </c>
      <c r="D4" s="4">
        <v>0.19476664588373241</v>
      </c>
    </row>
    <row r="5" spans="1:6" x14ac:dyDescent="0.25">
      <c r="A5" s="10" t="s">
        <v>21</v>
      </c>
      <c r="B5" s="9" t="s">
        <v>2</v>
      </c>
      <c r="C5" s="3">
        <v>603.31429400000002</v>
      </c>
      <c r="D5" s="4">
        <v>0.20188481204869591</v>
      </c>
    </row>
    <row r="6" spans="1:6" x14ac:dyDescent="0.25">
      <c r="A6" s="10" t="s">
        <v>19</v>
      </c>
      <c r="B6" s="9" t="s">
        <v>1</v>
      </c>
      <c r="C6" s="3">
        <v>503.65412600000002</v>
      </c>
      <c r="D6" s="4">
        <v>0.13054824606279589</v>
      </c>
    </row>
    <row r="7" spans="1:6" x14ac:dyDescent="0.25">
      <c r="A7" s="10" t="s">
        <v>18</v>
      </c>
      <c r="B7" s="9" t="s">
        <v>3</v>
      </c>
      <c r="C7" s="3">
        <v>416.67355400000002</v>
      </c>
      <c r="D7" s="4">
        <v>0.1942082885056354</v>
      </c>
    </row>
    <row r="8" spans="1:6" x14ac:dyDescent="0.25">
      <c r="A8" s="10" t="s">
        <v>20</v>
      </c>
      <c r="B8" s="9" t="s">
        <v>2</v>
      </c>
      <c r="C8" s="3">
        <v>412.78328699999997</v>
      </c>
      <c r="D8" s="4">
        <v>0.138128131790688</v>
      </c>
    </row>
    <row r="9" spans="1:6" x14ac:dyDescent="0.25">
      <c r="A9" s="10" t="s">
        <v>18</v>
      </c>
      <c r="B9" s="9" t="s">
        <v>4</v>
      </c>
      <c r="C9" s="3">
        <v>354.54955100000001</v>
      </c>
      <c r="D9" s="4">
        <v>0.22405422188549631</v>
      </c>
    </row>
    <row r="10" spans="1:6" x14ac:dyDescent="0.25">
      <c r="A10" s="10" t="s">
        <v>21</v>
      </c>
      <c r="B10" s="9" t="s">
        <v>3</v>
      </c>
      <c r="C10" s="3">
        <v>330.88590399999998</v>
      </c>
      <c r="D10" s="4">
        <v>0.15422333500551361</v>
      </c>
    </row>
    <row r="11" spans="1:6" x14ac:dyDescent="0.25">
      <c r="A11" s="10" t="s">
        <v>20</v>
      </c>
      <c r="B11" s="9" t="s">
        <v>1</v>
      </c>
      <c r="C11" s="3">
        <v>316.09260799999998</v>
      </c>
      <c r="D11" s="4">
        <v>8.1931892220445918E-2</v>
      </c>
    </row>
    <row r="12" spans="1:6" x14ac:dyDescent="0.25">
      <c r="A12" s="10" t="s">
        <v>19</v>
      </c>
      <c r="B12" s="9" t="s">
        <v>4</v>
      </c>
      <c r="C12" s="3">
        <v>245.99802600000001</v>
      </c>
      <c r="D12" s="4">
        <v>0.15545611648736249</v>
      </c>
    </row>
    <row r="13" spans="1:6" x14ac:dyDescent="0.25">
      <c r="A13" s="10" t="s">
        <v>19</v>
      </c>
      <c r="B13" s="9" t="s">
        <v>3</v>
      </c>
      <c r="C13" s="3">
        <v>238.72868500000001</v>
      </c>
      <c r="D13" s="4">
        <v>0.1112695751529528</v>
      </c>
    </row>
    <row r="14" spans="1:6" x14ac:dyDescent="0.25">
      <c r="A14" s="10" t="s">
        <v>18</v>
      </c>
      <c r="B14" s="9" t="s">
        <v>9</v>
      </c>
      <c r="C14" s="3">
        <v>174.80937800000001</v>
      </c>
      <c r="D14" s="4">
        <v>0.46395753710472531</v>
      </c>
    </row>
    <row r="15" spans="1:6" x14ac:dyDescent="0.25">
      <c r="A15" s="10" t="s">
        <v>18</v>
      </c>
      <c r="B15" s="9" t="s">
        <v>10</v>
      </c>
      <c r="C15" s="3">
        <v>162.90028899999999</v>
      </c>
      <c r="D15" s="4">
        <v>0.39054763105423451</v>
      </c>
    </row>
    <row r="16" spans="1:6" x14ac:dyDescent="0.25">
      <c r="A16" s="10" t="s">
        <v>21</v>
      </c>
      <c r="B16" s="9" t="s">
        <v>4</v>
      </c>
      <c r="C16" s="3">
        <v>142.05507399999999</v>
      </c>
      <c r="D16" s="4">
        <v>8.9770355032706237E-2</v>
      </c>
    </row>
    <row r="17" spans="1:4" x14ac:dyDescent="0.25">
      <c r="A17" s="10" t="s">
        <v>19</v>
      </c>
      <c r="B17" s="9" t="s">
        <v>2</v>
      </c>
      <c r="C17" s="3">
        <v>138.07562999999999</v>
      </c>
      <c r="D17" s="4">
        <v>4.6203733092813608E-2</v>
      </c>
    </row>
    <row r="18" spans="1:4" x14ac:dyDescent="0.25">
      <c r="A18" s="10" t="s">
        <v>21</v>
      </c>
      <c r="B18" s="9" t="s">
        <v>1</v>
      </c>
      <c r="C18" s="3">
        <v>51.557949999999998</v>
      </c>
      <c r="D18" s="4">
        <v>1.336393289686528E-2</v>
      </c>
    </row>
    <row r="19" spans="1:4" x14ac:dyDescent="0.25">
      <c r="A19" s="10" t="s">
        <v>19</v>
      </c>
      <c r="B19" s="9" t="s">
        <v>10</v>
      </c>
      <c r="C19" s="3">
        <v>45.062812999999998</v>
      </c>
      <c r="D19" s="4">
        <v>0.1080364864533173</v>
      </c>
    </row>
    <row r="20" spans="1:4" x14ac:dyDescent="0.25">
      <c r="A20" s="10" t="s">
        <v>20</v>
      </c>
      <c r="B20" s="9" t="s">
        <v>3</v>
      </c>
      <c r="C20" s="3">
        <v>36.929008000000003</v>
      </c>
      <c r="D20" s="4">
        <v>1.7212322142938111E-2</v>
      </c>
    </row>
    <row r="21" spans="1:4" x14ac:dyDescent="0.25">
      <c r="A21" s="10" t="s">
        <v>17</v>
      </c>
      <c r="B21" s="9" t="s">
        <v>1</v>
      </c>
      <c r="C21" s="3">
        <v>3857.9922839999999</v>
      </c>
      <c r="D21" s="4">
        <v>0.57938928293616043</v>
      </c>
    </row>
    <row r="22" spans="1:4" x14ac:dyDescent="0.25">
      <c r="A22" s="10" t="s">
        <v>17</v>
      </c>
      <c r="B22" s="9" t="s">
        <v>2</v>
      </c>
      <c r="C22" s="3">
        <v>2988.4085279999999</v>
      </c>
      <c r="D22" s="4">
        <v>0.256476470609242</v>
      </c>
    </row>
    <row r="23" spans="1:4" x14ac:dyDescent="0.25">
      <c r="A23" s="10" t="s">
        <v>17</v>
      </c>
      <c r="B23" s="9" t="s">
        <v>9</v>
      </c>
      <c r="C23" s="3">
        <v>376.77883000000003</v>
      </c>
      <c r="D23" s="4">
        <v>0.53604246289527469</v>
      </c>
    </row>
    <row r="24" spans="1:4" x14ac:dyDescent="0.25">
      <c r="A24" s="10" t="s">
        <v>17</v>
      </c>
      <c r="B24" s="9" t="s">
        <v>3</v>
      </c>
      <c r="C24" s="3">
        <v>2145.498306</v>
      </c>
      <c r="D24" s="4">
        <v>0.52308647919296003</v>
      </c>
    </row>
    <row r="25" spans="1:4" x14ac:dyDescent="0.25">
      <c r="A25" s="10" t="s">
        <v>17</v>
      </c>
      <c r="B25" s="9" t="s">
        <v>4</v>
      </c>
      <c r="C25" s="3">
        <v>1582.4274499999999</v>
      </c>
      <c r="D25" s="4">
        <v>0.530719306594435</v>
      </c>
    </row>
    <row r="26" spans="1:4" x14ac:dyDescent="0.25">
      <c r="A26" s="10" t="s">
        <v>17</v>
      </c>
      <c r="B26" s="9" t="s">
        <v>10</v>
      </c>
      <c r="C26" s="3">
        <v>417.10735399999999</v>
      </c>
      <c r="D26" s="4">
        <v>0.50141588249244817</v>
      </c>
    </row>
    <row r="27" spans="1:4" x14ac:dyDescent="0.25">
      <c r="C27" s="3"/>
      <c r="D27" s="4"/>
    </row>
    <row r="28" spans="1:4" x14ac:dyDescent="0.25">
      <c r="A28" s="35" t="s">
        <v>265</v>
      </c>
      <c r="B28" s="35"/>
      <c r="C28" s="3"/>
      <c r="D28" s="4"/>
    </row>
    <row r="29" spans="1:4" x14ac:dyDescent="0.25">
      <c r="C29" s="3"/>
      <c r="D29" s="4"/>
    </row>
    <row r="30" spans="1:4" x14ac:dyDescent="0.25">
      <c r="C30" s="3"/>
      <c r="D30" s="4"/>
    </row>
    <row r="31" spans="1:4" x14ac:dyDescent="0.25">
      <c r="C31" s="3"/>
      <c r="D31" s="4"/>
    </row>
    <row r="32" spans="1:4" x14ac:dyDescent="0.25">
      <c r="C32" s="3"/>
      <c r="D32" s="4"/>
    </row>
    <row r="33" spans="3:4" x14ac:dyDescent="0.25">
      <c r="C33" s="3"/>
      <c r="D33" s="4"/>
    </row>
    <row r="34" spans="3:4" x14ac:dyDescent="0.25">
      <c r="C34" s="3"/>
      <c r="D34" s="4"/>
    </row>
    <row r="35" spans="3:4" x14ac:dyDescent="0.25">
      <c r="C35" s="3"/>
      <c r="D35" s="4"/>
    </row>
    <row r="36" spans="3:4" x14ac:dyDescent="0.25">
      <c r="C36" s="3"/>
      <c r="D36" s="4"/>
    </row>
    <row r="37" spans="3:4" x14ac:dyDescent="0.25">
      <c r="C37" s="3"/>
      <c r="D37" s="4"/>
    </row>
    <row r="38" spans="3:4" x14ac:dyDescent="0.25">
      <c r="C38" s="3"/>
      <c r="D38" s="4"/>
    </row>
    <row r="39" spans="3:4" x14ac:dyDescent="0.25">
      <c r="C39" s="3"/>
      <c r="D39" s="4"/>
    </row>
    <row r="40" spans="3:4" x14ac:dyDescent="0.25">
      <c r="C40" s="3"/>
      <c r="D40" s="4"/>
    </row>
    <row r="41" spans="3:4" x14ac:dyDescent="0.25">
      <c r="C41" s="3"/>
      <c r="D41" s="4"/>
    </row>
    <row r="42" spans="3:4" x14ac:dyDescent="0.25">
      <c r="C42" s="3"/>
      <c r="D42" s="4"/>
    </row>
    <row r="43" spans="3:4" x14ac:dyDescent="0.25">
      <c r="C43" s="3"/>
      <c r="D43" s="4"/>
    </row>
    <row r="44" spans="3:4" x14ac:dyDescent="0.25">
      <c r="C44" s="3"/>
      <c r="D44" s="4"/>
    </row>
    <row r="45" spans="3:4" x14ac:dyDescent="0.25">
      <c r="C45" s="3"/>
      <c r="D45" s="4"/>
    </row>
    <row r="46" spans="3:4" x14ac:dyDescent="0.25">
      <c r="C46" s="3"/>
      <c r="D46" s="4"/>
    </row>
    <row r="47" spans="3:4" x14ac:dyDescent="0.25">
      <c r="C47" s="3"/>
      <c r="D47" s="4"/>
    </row>
    <row r="48" spans="3:4" x14ac:dyDescent="0.25">
      <c r="C48" s="3"/>
      <c r="D48" s="4"/>
    </row>
    <row r="49" spans="3:4" x14ac:dyDescent="0.25">
      <c r="C49" s="3"/>
      <c r="D49" s="4"/>
    </row>
    <row r="50" spans="3:4" x14ac:dyDescent="0.25">
      <c r="C50" s="3"/>
      <c r="D50" s="4"/>
    </row>
    <row r="51" spans="3:4" x14ac:dyDescent="0.25">
      <c r="C51" s="3"/>
      <c r="D51" s="4"/>
    </row>
    <row r="52" spans="3:4" x14ac:dyDescent="0.25">
      <c r="C52" s="3"/>
      <c r="D52" s="4"/>
    </row>
    <row r="53" spans="3:4" x14ac:dyDescent="0.25">
      <c r="C53" s="3"/>
      <c r="D53" s="4"/>
    </row>
    <row r="54" spans="3:4" x14ac:dyDescent="0.25">
      <c r="C54" s="3"/>
      <c r="D54" s="4"/>
    </row>
    <row r="55" spans="3:4" x14ac:dyDescent="0.25">
      <c r="C55" s="3"/>
      <c r="D55" s="4"/>
    </row>
    <row r="56" spans="3:4" x14ac:dyDescent="0.25">
      <c r="C56" s="3"/>
      <c r="D56" s="4"/>
    </row>
    <row r="57" spans="3:4" x14ac:dyDescent="0.25">
      <c r="C57" s="3"/>
      <c r="D57" s="4"/>
    </row>
    <row r="58" spans="3:4" x14ac:dyDescent="0.25">
      <c r="C58" s="3"/>
      <c r="D58" s="4"/>
    </row>
    <row r="59" spans="3:4" x14ac:dyDescent="0.25">
      <c r="C59" s="3"/>
      <c r="D59" s="4"/>
    </row>
    <row r="60" spans="3:4" x14ac:dyDescent="0.25">
      <c r="C60" s="3"/>
      <c r="D60" s="4"/>
    </row>
    <row r="61" spans="3:4" x14ac:dyDescent="0.25">
      <c r="C61" s="3"/>
      <c r="D61" s="4"/>
    </row>
    <row r="62" spans="3:4" x14ac:dyDescent="0.25">
      <c r="C62" s="3"/>
      <c r="D62" s="4"/>
    </row>
    <row r="63" spans="3:4" x14ac:dyDescent="0.25">
      <c r="C63" s="3"/>
      <c r="D63" s="4"/>
    </row>
    <row r="64" spans="3:4" x14ac:dyDescent="0.25">
      <c r="C64" s="3"/>
      <c r="D64" s="4"/>
    </row>
    <row r="65" spans="3:4" x14ac:dyDescent="0.25">
      <c r="C65" s="3"/>
      <c r="D65" s="4"/>
    </row>
    <row r="66" spans="3:4" x14ac:dyDescent="0.25">
      <c r="C66" s="3"/>
      <c r="D66" s="4"/>
    </row>
    <row r="67" spans="3:4" x14ac:dyDescent="0.25">
      <c r="C67" s="3"/>
      <c r="D67" s="4"/>
    </row>
    <row r="68" spans="3:4" x14ac:dyDescent="0.25">
      <c r="C68" s="3"/>
      <c r="D68" s="4"/>
    </row>
    <row r="69" spans="3:4" x14ac:dyDescent="0.25">
      <c r="C69" s="3"/>
      <c r="D69" s="4"/>
    </row>
    <row r="70" spans="3:4" x14ac:dyDescent="0.25">
      <c r="C70" s="3"/>
      <c r="D70" s="4"/>
    </row>
    <row r="71" spans="3:4" x14ac:dyDescent="0.25">
      <c r="C71" s="3"/>
      <c r="D71" s="4"/>
    </row>
    <row r="72" spans="3:4" x14ac:dyDescent="0.25">
      <c r="C72" s="3"/>
      <c r="D72" s="4"/>
    </row>
    <row r="73" spans="3:4" x14ac:dyDescent="0.25">
      <c r="C73" s="3"/>
      <c r="D73" s="4"/>
    </row>
    <row r="74" spans="3:4" x14ac:dyDescent="0.25">
      <c r="C74" s="3"/>
      <c r="D74" s="4"/>
    </row>
    <row r="75" spans="3:4" x14ac:dyDescent="0.25">
      <c r="C75" s="3"/>
      <c r="D75" s="4"/>
    </row>
    <row r="76" spans="3:4" x14ac:dyDescent="0.25">
      <c r="C76" s="3"/>
      <c r="D76" s="4"/>
    </row>
    <row r="77" spans="3:4" x14ac:dyDescent="0.25">
      <c r="C77" s="3"/>
      <c r="D77" s="4"/>
    </row>
    <row r="78" spans="3:4" x14ac:dyDescent="0.25">
      <c r="C78" s="3"/>
      <c r="D78" s="4"/>
    </row>
    <row r="79" spans="3:4" x14ac:dyDescent="0.25">
      <c r="C79" s="3"/>
      <c r="D79" s="4"/>
    </row>
    <row r="80" spans="3:4" x14ac:dyDescent="0.25">
      <c r="C80" s="3"/>
      <c r="D80" s="4"/>
    </row>
    <row r="81" spans="3:4" x14ac:dyDescent="0.25">
      <c r="C81" s="3"/>
      <c r="D81" s="4"/>
    </row>
    <row r="82" spans="3:4" x14ac:dyDescent="0.25">
      <c r="C82" s="3"/>
      <c r="D82" s="4"/>
    </row>
    <row r="83" spans="3:4" x14ac:dyDescent="0.25">
      <c r="C83" s="3"/>
      <c r="D83" s="4"/>
    </row>
    <row r="84" spans="3:4" x14ac:dyDescent="0.25">
      <c r="C84" s="3"/>
      <c r="D84" s="4"/>
    </row>
    <row r="85" spans="3:4" x14ac:dyDescent="0.25">
      <c r="C85" s="3"/>
      <c r="D85" s="4"/>
    </row>
    <row r="86" spans="3:4" x14ac:dyDescent="0.25">
      <c r="C86" s="3"/>
      <c r="D86" s="4"/>
    </row>
    <row r="87" spans="3:4" x14ac:dyDescent="0.25">
      <c r="C87" s="3"/>
      <c r="D87" s="4"/>
    </row>
    <row r="88" spans="3:4" x14ac:dyDescent="0.25">
      <c r="C88" s="3"/>
      <c r="D88" s="4"/>
    </row>
    <row r="89" spans="3:4" x14ac:dyDescent="0.25">
      <c r="C89" s="3"/>
      <c r="D89" s="4"/>
    </row>
    <row r="90" spans="3:4" x14ac:dyDescent="0.25">
      <c r="C90" s="3"/>
      <c r="D90" s="4"/>
    </row>
    <row r="91" spans="3:4" x14ac:dyDescent="0.25">
      <c r="C91" s="3"/>
      <c r="D91" s="4"/>
    </row>
    <row r="92" spans="3:4" x14ac:dyDescent="0.25">
      <c r="C92" s="3"/>
      <c r="D92" s="4"/>
    </row>
    <row r="93" spans="3:4" x14ac:dyDescent="0.25">
      <c r="C93" s="3"/>
      <c r="D93" s="4"/>
    </row>
    <row r="94" spans="3:4" x14ac:dyDescent="0.25">
      <c r="C94" s="3"/>
      <c r="D94" s="4"/>
    </row>
    <row r="95" spans="3:4" x14ac:dyDescent="0.25">
      <c r="C95" s="3"/>
      <c r="D95" s="4"/>
    </row>
    <row r="96" spans="3:4" x14ac:dyDescent="0.25">
      <c r="C96" s="3"/>
      <c r="D96" s="4"/>
    </row>
    <row r="97" spans="3:4" x14ac:dyDescent="0.25">
      <c r="C97" s="3"/>
      <c r="D97" s="4"/>
    </row>
    <row r="98" spans="3:4" x14ac:dyDescent="0.25">
      <c r="C98" s="3"/>
      <c r="D98" s="4"/>
    </row>
    <row r="99" spans="3:4" x14ac:dyDescent="0.25">
      <c r="C99" s="3"/>
      <c r="D99" s="4"/>
    </row>
    <row r="100" spans="3:4" x14ac:dyDescent="0.25">
      <c r="C100" s="3"/>
      <c r="D100" s="4"/>
    </row>
    <row r="101" spans="3:4" x14ac:dyDescent="0.25">
      <c r="C101" s="3"/>
      <c r="D101" s="4"/>
    </row>
    <row r="102" spans="3:4" x14ac:dyDescent="0.25">
      <c r="C102" s="3"/>
      <c r="D102" s="4"/>
    </row>
    <row r="103" spans="3:4" x14ac:dyDescent="0.25">
      <c r="C103" s="3"/>
      <c r="D103" s="4"/>
    </row>
    <row r="104" spans="3:4" x14ac:dyDescent="0.25">
      <c r="C104" s="3"/>
      <c r="D104" s="4"/>
    </row>
    <row r="105" spans="3:4" x14ac:dyDescent="0.25">
      <c r="C105" s="3"/>
      <c r="D105" s="4"/>
    </row>
    <row r="106" spans="3:4" x14ac:dyDescent="0.25">
      <c r="C106" s="3"/>
      <c r="D106" s="4"/>
    </row>
    <row r="107" spans="3:4" x14ac:dyDescent="0.25">
      <c r="C107" s="3"/>
      <c r="D107" s="4"/>
    </row>
    <row r="108" spans="3:4" x14ac:dyDescent="0.25">
      <c r="C108" s="3"/>
      <c r="D108" s="4"/>
    </row>
    <row r="109" spans="3:4" x14ac:dyDescent="0.25">
      <c r="C109" s="3"/>
      <c r="D109" s="4"/>
    </row>
    <row r="110" spans="3:4" x14ac:dyDescent="0.25">
      <c r="C110" s="3"/>
      <c r="D110" s="4"/>
    </row>
    <row r="111" spans="3:4" x14ac:dyDescent="0.25">
      <c r="C111" s="3"/>
      <c r="D111" s="4"/>
    </row>
    <row r="112" spans="3:4" x14ac:dyDescent="0.25">
      <c r="C112" s="3"/>
      <c r="D112" s="4"/>
    </row>
    <row r="113" spans="3:4" x14ac:dyDescent="0.25">
      <c r="C113" s="3"/>
      <c r="D113" s="4"/>
    </row>
    <row r="114" spans="3:4" x14ac:dyDescent="0.25">
      <c r="C114" s="3"/>
      <c r="D114" s="4"/>
    </row>
    <row r="115" spans="3:4" x14ac:dyDescent="0.25">
      <c r="C115" s="3"/>
      <c r="D115" s="4"/>
    </row>
    <row r="116" spans="3:4" x14ac:dyDescent="0.25">
      <c r="C116" s="3"/>
      <c r="D116" s="4"/>
    </row>
    <row r="117" spans="3:4" x14ac:dyDescent="0.25">
      <c r="C117" s="3"/>
      <c r="D117" s="4"/>
    </row>
    <row r="118" spans="3:4" x14ac:dyDescent="0.25">
      <c r="C118" s="3"/>
      <c r="D118" s="4"/>
    </row>
    <row r="119" spans="3:4" x14ac:dyDescent="0.25">
      <c r="C119" s="3"/>
      <c r="D119" s="4"/>
    </row>
    <row r="120" spans="3:4" x14ac:dyDescent="0.25">
      <c r="C120" s="3"/>
      <c r="D120" s="4"/>
    </row>
    <row r="121" spans="3:4" x14ac:dyDescent="0.25">
      <c r="C121" s="3"/>
      <c r="D121" s="4"/>
    </row>
    <row r="122" spans="3:4" x14ac:dyDescent="0.25">
      <c r="C122" s="3"/>
      <c r="D122" s="4"/>
    </row>
    <row r="123" spans="3:4" x14ac:dyDescent="0.25">
      <c r="C123" s="3"/>
      <c r="D123" s="4"/>
    </row>
    <row r="124" spans="3:4" x14ac:dyDescent="0.25">
      <c r="C124" s="3"/>
      <c r="D124" s="4"/>
    </row>
    <row r="125" spans="3:4" x14ac:dyDescent="0.25">
      <c r="C125" s="3"/>
      <c r="D125" s="4"/>
    </row>
    <row r="126" spans="3:4" x14ac:dyDescent="0.25">
      <c r="C126" s="3"/>
      <c r="D126" s="4"/>
    </row>
    <row r="127" spans="3:4" x14ac:dyDescent="0.25">
      <c r="C127" s="3"/>
      <c r="D127" s="4"/>
    </row>
    <row r="128" spans="3:4" x14ac:dyDescent="0.25">
      <c r="C128" s="3"/>
      <c r="D128" s="4"/>
    </row>
    <row r="129" spans="3:4" x14ac:dyDescent="0.25">
      <c r="C129" s="3"/>
      <c r="D129" s="4"/>
    </row>
    <row r="130" spans="3:4" x14ac:dyDescent="0.25">
      <c r="C130" s="3"/>
      <c r="D130" s="4"/>
    </row>
    <row r="131" spans="3:4" x14ac:dyDescent="0.25">
      <c r="C131" s="3"/>
      <c r="D131" s="4"/>
    </row>
    <row r="132" spans="3:4" x14ac:dyDescent="0.25">
      <c r="C132" s="3"/>
      <c r="D132" s="4"/>
    </row>
    <row r="133" spans="3:4" x14ac:dyDescent="0.25">
      <c r="C133" s="3"/>
      <c r="D133" s="4"/>
    </row>
    <row r="134" spans="3:4" x14ac:dyDescent="0.25">
      <c r="C134" s="3"/>
      <c r="D134" s="4"/>
    </row>
    <row r="135" spans="3:4" x14ac:dyDescent="0.25">
      <c r="C135" s="3"/>
      <c r="D135" s="4"/>
    </row>
    <row r="136" spans="3:4" x14ac:dyDescent="0.25">
      <c r="C136" s="3"/>
      <c r="D136" s="4"/>
    </row>
    <row r="137" spans="3:4" x14ac:dyDescent="0.25">
      <c r="C137" s="3"/>
      <c r="D137" s="4"/>
    </row>
    <row r="138" spans="3:4" x14ac:dyDescent="0.25">
      <c r="C138" s="3"/>
      <c r="D138" s="4"/>
    </row>
    <row r="139" spans="3:4" x14ac:dyDescent="0.25">
      <c r="C139" s="3"/>
      <c r="D139" s="4"/>
    </row>
    <row r="140" spans="3:4" x14ac:dyDescent="0.25">
      <c r="C140" s="3"/>
      <c r="D140" s="4"/>
    </row>
    <row r="141" spans="3:4" x14ac:dyDescent="0.25">
      <c r="C141" s="3"/>
      <c r="D141" s="4"/>
    </row>
    <row r="142" spans="3:4" x14ac:dyDescent="0.25">
      <c r="C142" s="3"/>
      <c r="D142" s="4"/>
    </row>
    <row r="143" spans="3:4" x14ac:dyDescent="0.25">
      <c r="C143" s="3"/>
      <c r="D143" s="4"/>
    </row>
    <row r="144" spans="3:4" x14ac:dyDescent="0.25">
      <c r="C144" s="3"/>
      <c r="D144" s="4"/>
    </row>
    <row r="145" spans="3:4" x14ac:dyDescent="0.25">
      <c r="C145" s="3"/>
      <c r="D145" s="4"/>
    </row>
    <row r="146" spans="3:4" x14ac:dyDescent="0.25">
      <c r="C146" s="3"/>
      <c r="D146" s="4"/>
    </row>
    <row r="147" spans="3:4" x14ac:dyDescent="0.25">
      <c r="C147" s="3"/>
      <c r="D147" s="4"/>
    </row>
    <row r="148" spans="3:4" x14ac:dyDescent="0.25">
      <c r="C148" s="3"/>
      <c r="D148" s="4"/>
    </row>
    <row r="149" spans="3:4" x14ac:dyDescent="0.25">
      <c r="C149" s="3"/>
      <c r="D149" s="4"/>
    </row>
    <row r="150" spans="3:4" x14ac:dyDescent="0.25">
      <c r="C150" s="3"/>
      <c r="D150" s="4"/>
    </row>
    <row r="151" spans="3:4" x14ac:dyDescent="0.25">
      <c r="C151" s="3"/>
      <c r="D151" s="4"/>
    </row>
    <row r="152" spans="3:4" x14ac:dyDescent="0.25">
      <c r="C152" s="3"/>
      <c r="D152" s="4"/>
    </row>
    <row r="153" spans="3:4" x14ac:dyDescent="0.25">
      <c r="C153" s="3"/>
      <c r="D153" s="4"/>
    </row>
    <row r="154" spans="3:4" x14ac:dyDescent="0.25">
      <c r="C154" s="3"/>
      <c r="D154" s="4"/>
    </row>
    <row r="155" spans="3:4" x14ac:dyDescent="0.25">
      <c r="C155" s="3"/>
      <c r="D155" s="4"/>
    </row>
    <row r="156" spans="3:4" x14ac:dyDescent="0.25">
      <c r="C156" s="3"/>
      <c r="D156" s="4"/>
    </row>
  </sheetData>
  <mergeCells count="2">
    <mergeCell ref="A28:B28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2"/>
  <sheetViews>
    <sheetView workbookViewId="0">
      <selection activeCell="A10" sqref="A10:B10"/>
    </sheetView>
  </sheetViews>
  <sheetFormatPr baseColWidth="10" defaultRowHeight="15" x14ac:dyDescent="0.25"/>
  <cols>
    <col min="1" max="1" width="27.42578125" bestFit="1" customWidth="1"/>
    <col min="2" max="2" width="13.7109375" bestFit="1" customWidth="1"/>
    <col min="3" max="3" width="12.28515625" bestFit="1" customWidth="1"/>
  </cols>
  <sheetData>
    <row r="1" spans="1:5" x14ac:dyDescent="0.25">
      <c r="A1" s="37" t="s">
        <v>268</v>
      </c>
      <c r="B1" s="37"/>
      <c r="C1" s="37"/>
      <c r="D1" s="37"/>
    </row>
    <row r="2" spans="1:5" ht="43.5" customHeight="1" x14ac:dyDescent="0.25">
      <c r="A2" s="13" t="s">
        <v>47</v>
      </c>
      <c r="B2" s="14" t="s">
        <v>7</v>
      </c>
      <c r="C2" s="14" t="s">
        <v>48</v>
      </c>
    </row>
    <row r="3" spans="1:5" x14ac:dyDescent="0.25">
      <c r="A3" t="s">
        <v>0</v>
      </c>
      <c r="B3" s="11">
        <v>1459.5639699999999</v>
      </c>
      <c r="C3" s="11">
        <v>328.35483699999997</v>
      </c>
      <c r="D3" s="11"/>
      <c r="E3" s="11"/>
    </row>
    <row r="4" spans="1:5" x14ac:dyDescent="0.25">
      <c r="A4" t="s">
        <v>15</v>
      </c>
      <c r="B4" s="11">
        <v>526.50772400000005</v>
      </c>
      <c r="C4" s="11">
        <v>165.75916900000001</v>
      </c>
      <c r="D4" s="11"/>
      <c r="E4" s="11"/>
    </row>
    <row r="5" spans="1:5" x14ac:dyDescent="0.25">
      <c r="A5" t="s">
        <v>3</v>
      </c>
      <c r="B5" s="11">
        <v>2145.498306</v>
      </c>
      <c r="C5" s="11">
        <v>154.21753100000001</v>
      </c>
      <c r="D5" s="11"/>
      <c r="E5" s="11"/>
    </row>
    <row r="6" spans="1:5" x14ac:dyDescent="0.25">
      <c r="A6" t="s">
        <v>4</v>
      </c>
      <c r="B6" s="11">
        <v>1582.4274499999999</v>
      </c>
      <c r="C6" s="11">
        <v>62.894004000000002</v>
      </c>
      <c r="D6" s="11"/>
      <c r="E6" s="11"/>
    </row>
    <row r="7" spans="1:5" x14ac:dyDescent="0.25">
      <c r="A7" t="s">
        <v>16</v>
      </c>
      <c r="B7" s="11">
        <v>415.20039300000002</v>
      </c>
      <c r="C7" s="11">
        <v>67.518411</v>
      </c>
      <c r="D7" s="11"/>
      <c r="E7" s="11"/>
    </row>
    <row r="8" spans="1:5" x14ac:dyDescent="0.25">
      <c r="A8" t="s">
        <v>5</v>
      </c>
      <c r="B8" s="11">
        <v>1262.010892</v>
      </c>
      <c r="C8" s="11">
        <v>328.150959</v>
      </c>
      <c r="D8" s="11"/>
      <c r="E8" s="11"/>
    </row>
    <row r="9" spans="1:5" x14ac:dyDescent="0.25">
      <c r="C9" s="1"/>
    </row>
    <row r="10" spans="1:5" x14ac:dyDescent="0.25">
      <c r="A10" s="33" t="s">
        <v>265</v>
      </c>
      <c r="B10" s="33"/>
      <c r="C10" s="1"/>
    </row>
    <row r="11" spans="1:5" x14ac:dyDescent="0.25">
      <c r="C11" s="1"/>
    </row>
    <row r="12" spans="1:5" x14ac:dyDescent="0.25">
      <c r="C12" s="1"/>
    </row>
    <row r="13" spans="1:5" x14ac:dyDescent="0.25">
      <c r="C13" s="1"/>
    </row>
    <row r="14" spans="1:5" x14ac:dyDescent="0.25">
      <c r="C14" s="1"/>
    </row>
    <row r="15" spans="1:5" x14ac:dyDescent="0.25">
      <c r="C15" s="1"/>
    </row>
    <row r="16" spans="1: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</sheetData>
  <mergeCells count="2">
    <mergeCell ref="A1:D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1"/>
  <sheetViews>
    <sheetView workbookViewId="0">
      <selection activeCell="F21" sqref="F21"/>
    </sheetView>
  </sheetViews>
  <sheetFormatPr baseColWidth="10" defaultRowHeight="15" x14ac:dyDescent="0.25"/>
  <cols>
    <col min="1" max="1" width="17.7109375" bestFit="1" customWidth="1"/>
    <col min="2" max="12" width="14.85546875" bestFit="1" customWidth="1"/>
    <col min="13" max="13" width="13.85546875" bestFit="1" customWidth="1"/>
    <col min="16" max="16" width="17.7109375" bestFit="1" customWidth="1"/>
    <col min="17" max="27" width="16.42578125" bestFit="1" customWidth="1"/>
    <col min="28" max="28" width="14.85546875" bestFit="1" customWidth="1"/>
  </cols>
  <sheetData>
    <row r="1" spans="1:28" ht="15.75" x14ac:dyDescent="0.25">
      <c r="A1" s="38" t="s">
        <v>269</v>
      </c>
      <c r="B1" s="38"/>
      <c r="C1" s="38"/>
      <c r="D1" s="38"/>
      <c r="E1" s="38"/>
      <c r="F1" s="32"/>
      <c r="P1" s="38" t="s">
        <v>50</v>
      </c>
      <c r="Q1" s="38"/>
    </row>
    <row r="2" spans="1:28" x14ac:dyDescent="0.25">
      <c r="A2" s="2" t="s">
        <v>47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49</v>
      </c>
      <c r="P2" s="2" t="s">
        <v>47</v>
      </c>
      <c r="Q2" s="2" t="s">
        <v>34</v>
      </c>
      <c r="R2" s="2" t="s">
        <v>35</v>
      </c>
      <c r="S2" s="2" t="s">
        <v>36</v>
      </c>
      <c r="T2" s="2" t="s">
        <v>37</v>
      </c>
      <c r="U2" s="2" t="s">
        <v>38</v>
      </c>
      <c r="V2" s="2" t="s">
        <v>39</v>
      </c>
      <c r="W2" s="2" t="s">
        <v>40</v>
      </c>
      <c r="X2" s="2" t="s">
        <v>41</v>
      </c>
      <c r="Y2" s="2" t="s">
        <v>42</v>
      </c>
      <c r="Z2" s="2" t="s">
        <v>43</v>
      </c>
      <c r="AA2" s="2" t="s">
        <v>44</v>
      </c>
      <c r="AB2" s="2" t="s">
        <v>49</v>
      </c>
    </row>
    <row r="3" spans="1:28" x14ac:dyDescent="0.25">
      <c r="A3" s="2" t="s">
        <v>3</v>
      </c>
      <c r="B3" s="5">
        <v>8.3557140257408697</v>
      </c>
      <c r="C3" s="5">
        <v>8.90252292320484</v>
      </c>
      <c r="D3" s="5">
        <v>8.7324724441440598</v>
      </c>
      <c r="E3" s="5">
        <v>9.2502759885752202</v>
      </c>
      <c r="F3" s="5">
        <v>11.070848463074601</v>
      </c>
      <c r="G3" s="5">
        <v>11.601972532664499</v>
      </c>
      <c r="H3" s="5">
        <v>10.1900844362982</v>
      </c>
      <c r="I3" s="5">
        <v>12.250536368029101</v>
      </c>
      <c r="J3" s="5">
        <v>13.2124088539494</v>
      </c>
      <c r="K3" s="5">
        <v>14.1062196715217</v>
      </c>
      <c r="L3" s="5">
        <v>14.194030479283899</v>
      </c>
      <c r="M3" s="5">
        <v>16.171703099141101</v>
      </c>
      <c r="P3" s="2" t="s">
        <v>3</v>
      </c>
      <c r="Q3" s="12">
        <v>1744915797</v>
      </c>
      <c r="R3" s="12">
        <v>1792621132</v>
      </c>
      <c r="S3" s="12">
        <v>1748489003</v>
      </c>
      <c r="T3" s="12">
        <v>2012504308</v>
      </c>
      <c r="U3" s="12">
        <v>2075813491</v>
      </c>
      <c r="V3" s="12">
        <v>2070471671</v>
      </c>
      <c r="W3" s="12">
        <v>1787137253</v>
      </c>
      <c r="X3" s="12">
        <v>2322304778</v>
      </c>
      <c r="Y3" s="12">
        <v>2351086229</v>
      </c>
      <c r="Z3" s="12">
        <v>2222989326</v>
      </c>
      <c r="AA3" s="12">
        <v>2136923311</v>
      </c>
      <c r="AB3" s="12">
        <v>502718786</v>
      </c>
    </row>
    <row r="4" spans="1:28" x14ac:dyDescent="0.25">
      <c r="A4" s="2" t="s">
        <v>1</v>
      </c>
      <c r="B4" s="5">
        <v>19.805963169986299</v>
      </c>
      <c r="C4" s="5">
        <v>21.216319068885301</v>
      </c>
      <c r="D4" s="5">
        <v>20.918238894977399</v>
      </c>
      <c r="E4" s="5">
        <v>21.824237190176401</v>
      </c>
      <c r="F4" s="5">
        <v>22.326206108600701</v>
      </c>
      <c r="G4" s="5">
        <v>23.745595046956598</v>
      </c>
      <c r="H4" s="5">
        <v>22.188158681757301</v>
      </c>
      <c r="I4" s="5">
        <v>25.183181061661699</v>
      </c>
      <c r="J4" s="5">
        <v>28.314919252764302</v>
      </c>
      <c r="K4" s="5">
        <v>31.645988906445201</v>
      </c>
      <c r="L4" s="5">
        <v>32.208171832292798</v>
      </c>
      <c r="M4" s="5">
        <v>32.378434256758901</v>
      </c>
      <c r="P4" s="2" t="s">
        <v>1</v>
      </c>
      <c r="Q4" s="12">
        <v>2401311081</v>
      </c>
      <c r="R4" s="12">
        <v>2693559923</v>
      </c>
      <c r="S4" s="12">
        <v>2626341247</v>
      </c>
      <c r="T4" s="12">
        <v>2821945103</v>
      </c>
      <c r="U4" s="12">
        <v>2883671535</v>
      </c>
      <c r="V4" s="12">
        <v>3100912633</v>
      </c>
      <c r="W4" s="12">
        <v>2467854674</v>
      </c>
      <c r="X4" s="12">
        <v>3511267918</v>
      </c>
      <c r="Y4" s="12">
        <v>4216067494</v>
      </c>
      <c r="Z4" s="12">
        <v>4191923926</v>
      </c>
      <c r="AA4" s="12">
        <v>3857992284</v>
      </c>
      <c r="AB4" s="12">
        <v>776362002</v>
      </c>
    </row>
    <row r="5" spans="1:28" x14ac:dyDescent="0.25">
      <c r="A5" s="2" t="s">
        <v>4</v>
      </c>
      <c r="B5" s="5">
        <v>12.642993463022</v>
      </c>
      <c r="C5" s="5">
        <v>13.4763517664429</v>
      </c>
      <c r="D5" s="5">
        <v>13.9057385365209</v>
      </c>
      <c r="E5" s="5">
        <v>15.419761879624</v>
      </c>
      <c r="F5" s="5">
        <v>16.009178180532299</v>
      </c>
      <c r="G5" s="5">
        <v>16.4385780449112</v>
      </c>
      <c r="H5" s="5">
        <v>16.398708616326299</v>
      </c>
      <c r="I5" s="5">
        <v>18.073748369792899</v>
      </c>
      <c r="J5" s="5">
        <v>23.297071685824999</v>
      </c>
      <c r="K5" s="5">
        <v>24.9272547915978</v>
      </c>
      <c r="L5" s="5">
        <v>25.287416992926101</v>
      </c>
      <c r="M5" s="5">
        <v>24.3568726460554</v>
      </c>
      <c r="P5" s="2" t="s">
        <v>4</v>
      </c>
      <c r="Q5" s="12">
        <v>703244462</v>
      </c>
      <c r="R5" s="12">
        <v>739149338</v>
      </c>
      <c r="S5" s="12">
        <v>777075155</v>
      </c>
      <c r="T5" s="12">
        <v>866364934</v>
      </c>
      <c r="U5" s="12">
        <v>900045923</v>
      </c>
      <c r="V5" s="12">
        <v>991811661</v>
      </c>
      <c r="W5" s="12">
        <v>987754682</v>
      </c>
      <c r="X5" s="12">
        <v>1283170147</v>
      </c>
      <c r="Y5" s="12">
        <v>1447826876</v>
      </c>
      <c r="Z5" s="12">
        <v>1439342068</v>
      </c>
      <c r="AA5" s="12">
        <v>1577004471</v>
      </c>
      <c r="AB5" s="12">
        <v>351218285</v>
      </c>
    </row>
    <row r="6" spans="1:28" x14ac:dyDescent="0.25">
      <c r="A6" s="2" t="s">
        <v>2</v>
      </c>
      <c r="B6" s="5">
        <v>21.3222152034703</v>
      </c>
      <c r="C6" s="5">
        <v>23.279899478538201</v>
      </c>
      <c r="D6" s="5">
        <v>23.536537355981299</v>
      </c>
      <c r="E6" s="5">
        <v>23.9623737231788</v>
      </c>
      <c r="F6" s="5">
        <v>23.497108146896998</v>
      </c>
      <c r="G6" s="5">
        <v>24.640272254883499</v>
      </c>
      <c r="H6" s="5">
        <v>21.819164551978801</v>
      </c>
      <c r="I6" s="5">
        <v>24.6677782270149</v>
      </c>
      <c r="J6" s="5">
        <v>28.001150533557301</v>
      </c>
      <c r="K6" s="5">
        <v>30.464083642718201</v>
      </c>
      <c r="L6" s="5">
        <v>27.418754056799202</v>
      </c>
      <c r="M6" s="5">
        <v>25.839235536051898</v>
      </c>
      <c r="P6" s="2" t="s">
        <v>2</v>
      </c>
      <c r="Q6" s="12">
        <v>2174894885</v>
      </c>
      <c r="R6" s="12">
        <v>2602771634</v>
      </c>
      <c r="S6" s="12">
        <v>2771825912</v>
      </c>
      <c r="T6" s="12">
        <v>3070963278</v>
      </c>
      <c r="U6" s="12">
        <v>3123413441</v>
      </c>
      <c r="V6" s="12">
        <v>3480510652</v>
      </c>
      <c r="W6" s="12">
        <v>2731323455</v>
      </c>
      <c r="X6" s="12">
        <v>3600656522</v>
      </c>
      <c r="Y6" s="12">
        <v>3933773106</v>
      </c>
      <c r="Z6" s="12">
        <v>3353297511</v>
      </c>
      <c r="AA6" s="12">
        <v>2988408528</v>
      </c>
      <c r="AB6" s="12">
        <v>596191498</v>
      </c>
    </row>
    <row r="7" spans="1:28" x14ac:dyDescent="0.25">
      <c r="F7" s="1"/>
    </row>
    <row r="8" spans="1:28" x14ac:dyDescent="0.25">
      <c r="F8" s="1"/>
    </row>
    <row r="9" spans="1:28" ht="15.75" x14ac:dyDescent="0.25">
      <c r="A9" s="16" t="s">
        <v>51</v>
      </c>
      <c r="F9" s="1"/>
    </row>
    <row r="10" spans="1:28" x14ac:dyDescent="0.25">
      <c r="A10" s="2" t="s">
        <v>47</v>
      </c>
      <c r="B10" s="2" t="s">
        <v>34</v>
      </c>
      <c r="C10" s="2" t="s">
        <v>35</v>
      </c>
      <c r="D10" s="2" t="s">
        <v>36</v>
      </c>
      <c r="E10" s="2" t="s">
        <v>37</v>
      </c>
      <c r="F10" s="2" t="s">
        <v>38</v>
      </c>
      <c r="G10" s="2" t="s">
        <v>39</v>
      </c>
      <c r="H10" s="2" t="s">
        <v>40</v>
      </c>
      <c r="I10" s="2" t="s">
        <v>41</v>
      </c>
      <c r="J10" s="2" t="s">
        <v>42</v>
      </c>
      <c r="K10" s="2" t="s">
        <v>43</v>
      </c>
      <c r="L10" s="2" t="s">
        <v>44</v>
      </c>
      <c r="M10" s="2" t="s">
        <v>49</v>
      </c>
    </row>
    <row r="11" spans="1:28" x14ac:dyDescent="0.25">
      <c r="A11" s="2" t="s">
        <v>3</v>
      </c>
      <c r="B11" s="12">
        <v>208829047</v>
      </c>
      <c r="C11" s="12">
        <v>201361024</v>
      </c>
      <c r="D11" s="12">
        <v>200228402</v>
      </c>
      <c r="E11" s="12">
        <v>217561542</v>
      </c>
      <c r="F11" s="12">
        <v>187502656</v>
      </c>
      <c r="G11" s="12">
        <v>178458591</v>
      </c>
      <c r="H11" s="12">
        <v>175380024</v>
      </c>
      <c r="I11" s="12">
        <v>189567600</v>
      </c>
      <c r="J11" s="12">
        <v>177945313</v>
      </c>
      <c r="K11" s="12">
        <v>157589303</v>
      </c>
      <c r="L11" s="12">
        <v>150550847</v>
      </c>
      <c r="M11" s="12">
        <v>31086323</v>
      </c>
    </row>
    <row r="12" spans="1:28" x14ac:dyDescent="0.25">
      <c r="A12" s="2" t="s">
        <v>1</v>
      </c>
      <c r="B12" s="12">
        <v>121241823</v>
      </c>
      <c r="C12" s="12">
        <v>126956986</v>
      </c>
      <c r="D12" s="12">
        <v>125552694</v>
      </c>
      <c r="E12" s="12">
        <v>129303264</v>
      </c>
      <c r="F12" s="12">
        <v>129160840</v>
      </c>
      <c r="G12" s="12">
        <v>130588963</v>
      </c>
      <c r="H12" s="12">
        <v>111223951</v>
      </c>
      <c r="I12" s="12">
        <v>139429086</v>
      </c>
      <c r="J12" s="12">
        <v>148899153</v>
      </c>
      <c r="K12" s="12">
        <v>132463041</v>
      </c>
      <c r="L12" s="12">
        <v>119783026</v>
      </c>
      <c r="M12" s="12">
        <v>23977750</v>
      </c>
    </row>
    <row r="13" spans="1:28" x14ac:dyDescent="0.25">
      <c r="A13" s="2" t="s">
        <v>4</v>
      </c>
      <c r="B13" s="12">
        <v>55623256</v>
      </c>
      <c r="C13" s="12">
        <v>54847881</v>
      </c>
      <c r="D13" s="12">
        <v>55881617</v>
      </c>
      <c r="E13" s="12">
        <v>56185364</v>
      </c>
      <c r="F13" s="12">
        <v>56220620</v>
      </c>
      <c r="G13" s="12">
        <v>60334395</v>
      </c>
      <c r="H13" s="12">
        <v>60233687</v>
      </c>
      <c r="I13" s="12">
        <v>70996349</v>
      </c>
      <c r="J13" s="12">
        <v>62146303</v>
      </c>
      <c r="K13" s="12">
        <v>57741700</v>
      </c>
      <c r="L13" s="12">
        <v>62363209</v>
      </c>
      <c r="M13" s="12">
        <v>14419679</v>
      </c>
    </row>
    <row r="14" spans="1:28" x14ac:dyDescent="0.25">
      <c r="A14" s="2" t="s">
        <v>2</v>
      </c>
      <c r="B14" s="12">
        <v>102001357</v>
      </c>
      <c r="C14" s="12">
        <v>111803388</v>
      </c>
      <c r="D14" s="12">
        <v>117766937</v>
      </c>
      <c r="E14" s="12">
        <v>128157724</v>
      </c>
      <c r="F14" s="12">
        <v>132927568</v>
      </c>
      <c r="G14" s="12">
        <v>141252930</v>
      </c>
      <c r="H14" s="12">
        <v>125180020</v>
      </c>
      <c r="I14" s="12">
        <v>145965984</v>
      </c>
      <c r="J14" s="12">
        <v>140486124</v>
      </c>
      <c r="K14" s="12">
        <v>110073802</v>
      </c>
      <c r="L14" s="12">
        <v>108991405</v>
      </c>
      <c r="M14" s="12">
        <v>23073109</v>
      </c>
    </row>
    <row r="15" spans="1:28" x14ac:dyDescent="0.25">
      <c r="F15" s="1"/>
    </row>
    <row r="16" spans="1:28" x14ac:dyDescent="0.25">
      <c r="A16" s="33" t="s">
        <v>265</v>
      </c>
      <c r="B16" s="33"/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6" spans="6:6" x14ac:dyDescent="0.25">
      <c r="F26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</sheetData>
  <mergeCells count="3">
    <mergeCell ref="P1:Q1"/>
    <mergeCell ref="A16:B16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15" sqref="F15"/>
    </sheetView>
  </sheetViews>
  <sheetFormatPr baseColWidth="10" defaultRowHeight="15" x14ac:dyDescent="0.25"/>
  <cols>
    <col min="1" max="1" width="14.7109375" bestFit="1" customWidth="1"/>
    <col min="2" max="12" width="14.85546875" bestFit="1" customWidth="1"/>
  </cols>
  <sheetData>
    <row r="1" spans="1:12" x14ac:dyDescent="0.25">
      <c r="A1" s="39" t="s">
        <v>270</v>
      </c>
      <c r="B1" s="39"/>
      <c r="C1" s="39"/>
      <c r="D1" s="39"/>
      <c r="E1" s="39"/>
      <c r="F1" s="39"/>
    </row>
    <row r="2" spans="1:12" s="2" customFormat="1" x14ac:dyDescent="0.25">
      <c r="A2" s="2" t="s">
        <v>47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</row>
    <row r="3" spans="1:12" x14ac:dyDescent="0.25">
      <c r="A3" s="2" t="s">
        <v>0</v>
      </c>
      <c r="B3" s="12">
        <v>432774361</v>
      </c>
      <c r="C3" s="12">
        <v>412755774</v>
      </c>
      <c r="D3" s="12">
        <v>424495425</v>
      </c>
      <c r="E3" s="12">
        <v>450185571</v>
      </c>
      <c r="F3" s="12">
        <v>501803767</v>
      </c>
      <c r="G3" s="12">
        <v>510703136</v>
      </c>
      <c r="H3" s="12">
        <v>450546177</v>
      </c>
      <c r="I3" s="12">
        <v>535555103</v>
      </c>
      <c r="J3" s="12">
        <v>598964727</v>
      </c>
      <c r="K3" s="12">
        <v>603637791</v>
      </c>
      <c r="L3" s="12">
        <v>619892077</v>
      </c>
    </row>
    <row r="4" spans="1:12" x14ac:dyDescent="0.25">
      <c r="A4" s="2" t="s">
        <v>9</v>
      </c>
      <c r="B4" s="12">
        <v>289698515</v>
      </c>
      <c r="C4" s="12">
        <v>313618601</v>
      </c>
      <c r="D4" s="12">
        <v>318480910</v>
      </c>
      <c r="E4" s="12">
        <v>304525707</v>
      </c>
      <c r="F4" s="12">
        <v>288835964</v>
      </c>
      <c r="G4" s="12">
        <v>287343431</v>
      </c>
      <c r="H4" s="12">
        <v>261246315</v>
      </c>
      <c r="I4" s="12">
        <v>371348165</v>
      </c>
      <c r="J4" s="12">
        <v>418819232</v>
      </c>
      <c r="K4" s="12">
        <v>385552879</v>
      </c>
      <c r="L4" s="12">
        <v>376778830</v>
      </c>
    </row>
    <row r="5" spans="1:12" x14ac:dyDescent="0.25">
      <c r="A5" s="2" t="s">
        <v>10</v>
      </c>
      <c r="B5" s="12">
        <v>387897718</v>
      </c>
      <c r="C5" s="12">
        <v>392324029</v>
      </c>
      <c r="D5" s="12">
        <v>413056403</v>
      </c>
      <c r="E5" s="12">
        <v>349403515</v>
      </c>
      <c r="F5" s="12">
        <v>338362489</v>
      </c>
      <c r="G5" s="12">
        <v>353802126</v>
      </c>
      <c r="H5" s="12">
        <v>274041441</v>
      </c>
      <c r="I5" s="12">
        <v>330501080</v>
      </c>
      <c r="J5" s="12">
        <v>423303583</v>
      </c>
      <c r="K5" s="12">
        <v>376945006</v>
      </c>
      <c r="L5" s="12">
        <v>417107354</v>
      </c>
    </row>
    <row r="6" spans="1:12" x14ac:dyDescent="0.25">
      <c r="A6" s="2" t="s">
        <v>189</v>
      </c>
      <c r="B6" s="12">
        <v>200850605</v>
      </c>
      <c r="C6" s="12">
        <v>228483610</v>
      </c>
      <c r="D6" s="12">
        <v>254527771</v>
      </c>
      <c r="E6" s="12">
        <v>262994428</v>
      </c>
      <c r="F6" s="12">
        <v>268686867</v>
      </c>
      <c r="G6" s="12">
        <v>275928683</v>
      </c>
      <c r="H6" s="12">
        <v>253317846</v>
      </c>
      <c r="I6" s="12">
        <v>306198060</v>
      </c>
      <c r="J6" s="12">
        <v>446346680</v>
      </c>
      <c r="K6" s="12">
        <v>447028405</v>
      </c>
      <c r="L6" s="12">
        <v>411979286</v>
      </c>
    </row>
    <row r="9" spans="1:12" x14ac:dyDescent="0.25">
      <c r="A9" s="33" t="s">
        <v>265</v>
      </c>
      <c r="B9" s="33"/>
    </row>
  </sheetData>
  <mergeCells count="2">
    <mergeCell ref="A9:B9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2"/>
  <sheetViews>
    <sheetView workbookViewId="0">
      <selection sqref="A1:F1"/>
    </sheetView>
  </sheetViews>
  <sheetFormatPr baseColWidth="10" defaultRowHeight="15" x14ac:dyDescent="0.25"/>
  <cols>
    <col min="1" max="1" width="18.7109375" bestFit="1" customWidth="1"/>
    <col min="2" max="46" width="15.85546875" bestFit="1" customWidth="1"/>
  </cols>
  <sheetData>
    <row r="1" spans="1:46" x14ac:dyDescent="0.25">
      <c r="A1" s="36" t="s">
        <v>271</v>
      </c>
      <c r="B1" s="36"/>
      <c r="C1" s="36"/>
      <c r="D1" s="36"/>
      <c r="E1" s="36"/>
      <c r="F1" s="36"/>
    </row>
    <row r="2" spans="1:46" s="2" customFormat="1" x14ac:dyDescent="0.25">
      <c r="A2" s="2" t="s">
        <v>52</v>
      </c>
      <c r="B2" s="2" t="s">
        <v>217</v>
      </c>
      <c r="C2" s="2" t="s">
        <v>218</v>
      </c>
      <c r="D2" s="2" t="s">
        <v>219</v>
      </c>
      <c r="E2" s="2" t="s">
        <v>220</v>
      </c>
      <c r="F2" s="2" t="s">
        <v>221</v>
      </c>
      <c r="G2" s="2" t="s">
        <v>222</v>
      </c>
      <c r="H2" s="2" t="s">
        <v>223</v>
      </c>
      <c r="I2" s="2" t="s">
        <v>224</v>
      </c>
      <c r="J2" s="2" t="s">
        <v>225</v>
      </c>
      <c r="K2" s="2" t="s">
        <v>226</v>
      </c>
      <c r="L2" s="2" t="s">
        <v>227</v>
      </c>
      <c r="M2" s="2" t="s">
        <v>228</v>
      </c>
      <c r="N2" s="2" t="s">
        <v>229</v>
      </c>
      <c r="O2" s="2" t="s">
        <v>230</v>
      </c>
      <c r="P2" s="2" t="s">
        <v>231</v>
      </c>
      <c r="Q2" s="2" t="s">
        <v>232</v>
      </c>
      <c r="R2" s="2" t="s">
        <v>233</v>
      </c>
      <c r="S2" s="2" t="s">
        <v>234</v>
      </c>
      <c r="T2" s="2" t="s">
        <v>235</v>
      </c>
      <c r="U2" s="2" t="s">
        <v>236</v>
      </c>
      <c r="V2" s="2" t="s">
        <v>237</v>
      </c>
      <c r="W2" s="2" t="s">
        <v>238</v>
      </c>
      <c r="X2" s="2" t="s">
        <v>239</v>
      </c>
      <c r="Y2" s="2" t="s">
        <v>240</v>
      </c>
      <c r="Z2" s="2" t="s">
        <v>241</v>
      </c>
      <c r="AA2" s="2" t="s">
        <v>242</v>
      </c>
      <c r="AB2" s="2" t="s">
        <v>243</v>
      </c>
      <c r="AC2" s="2" t="s">
        <v>244</v>
      </c>
      <c r="AD2" s="2" t="s">
        <v>245</v>
      </c>
      <c r="AE2" s="2" t="s">
        <v>246</v>
      </c>
      <c r="AF2" s="2" t="s">
        <v>247</v>
      </c>
      <c r="AG2" s="2" t="s">
        <v>248</v>
      </c>
      <c r="AH2" s="2" t="s">
        <v>249</v>
      </c>
      <c r="AI2" s="2" t="s">
        <v>250</v>
      </c>
      <c r="AJ2" s="2" t="s">
        <v>251</v>
      </c>
      <c r="AK2" s="2" t="s">
        <v>252</v>
      </c>
      <c r="AL2" s="2" t="s">
        <v>253</v>
      </c>
      <c r="AM2" s="2" t="s">
        <v>254</v>
      </c>
      <c r="AN2" s="2" t="s">
        <v>255</v>
      </c>
      <c r="AO2" s="2" t="s">
        <v>256</v>
      </c>
      <c r="AP2" s="2" t="s">
        <v>257</v>
      </c>
      <c r="AQ2" s="2" t="s">
        <v>258</v>
      </c>
      <c r="AR2" s="2" t="s">
        <v>259</v>
      </c>
      <c r="AS2" s="2" t="s">
        <v>260</v>
      </c>
      <c r="AT2" s="2" t="s">
        <v>261</v>
      </c>
    </row>
    <row r="3" spans="1:46" x14ac:dyDescent="0.25">
      <c r="A3" s="2" t="s">
        <v>262</v>
      </c>
      <c r="B3" s="12">
        <v>153124812</v>
      </c>
      <c r="C3" s="12">
        <v>144634246</v>
      </c>
      <c r="D3" s="12">
        <v>223576829</v>
      </c>
      <c r="E3" s="12">
        <v>233812727</v>
      </c>
      <c r="F3" s="12">
        <v>161694232</v>
      </c>
      <c r="G3" s="12">
        <v>183232431</v>
      </c>
      <c r="H3" s="12">
        <v>261351488</v>
      </c>
      <c r="I3" s="12">
        <v>245772269</v>
      </c>
      <c r="J3" s="12">
        <v>164263411</v>
      </c>
      <c r="K3" s="12">
        <v>175193974</v>
      </c>
      <c r="L3" s="12">
        <v>243729937</v>
      </c>
      <c r="M3" s="12">
        <v>248822474</v>
      </c>
      <c r="N3" s="12">
        <v>186787387</v>
      </c>
      <c r="O3" s="12">
        <v>199926582</v>
      </c>
      <c r="P3" s="12">
        <v>246572735</v>
      </c>
      <c r="Q3" s="12">
        <v>251734143</v>
      </c>
      <c r="R3" s="12">
        <v>184676595</v>
      </c>
      <c r="S3" s="12">
        <v>182383513</v>
      </c>
      <c r="T3" s="12">
        <v>272289917</v>
      </c>
      <c r="U3" s="12">
        <v>240592625</v>
      </c>
      <c r="V3" s="12">
        <v>193669274</v>
      </c>
      <c r="W3" s="12">
        <v>200164744</v>
      </c>
      <c r="X3" s="12">
        <v>276633661</v>
      </c>
      <c r="Y3" s="12">
        <v>230096375</v>
      </c>
      <c r="Z3" s="12">
        <v>172358178</v>
      </c>
      <c r="AA3" s="12">
        <v>106961613</v>
      </c>
      <c r="AB3" s="12">
        <v>171739528</v>
      </c>
      <c r="AC3" s="12">
        <v>175731019</v>
      </c>
      <c r="AD3" s="12">
        <v>152655957</v>
      </c>
      <c r="AE3" s="12">
        <v>174701094</v>
      </c>
      <c r="AF3" s="12">
        <v>201990527</v>
      </c>
      <c r="AG3" s="12">
        <v>193949363</v>
      </c>
      <c r="AH3" s="12">
        <v>188301273</v>
      </c>
      <c r="AI3" s="12">
        <v>185505932</v>
      </c>
      <c r="AJ3" s="12">
        <v>238464896</v>
      </c>
      <c r="AK3" s="12">
        <v>236161286</v>
      </c>
      <c r="AL3" s="12">
        <v>212951429</v>
      </c>
      <c r="AM3" s="12">
        <v>217259850</v>
      </c>
      <c r="AN3" s="12">
        <v>247696950</v>
      </c>
      <c r="AO3" s="12">
        <v>219660068</v>
      </c>
      <c r="AP3" s="12">
        <v>214894803</v>
      </c>
      <c r="AQ3" s="12">
        <v>202030666</v>
      </c>
      <c r="AR3" s="12">
        <v>261043570</v>
      </c>
      <c r="AS3" s="12">
        <v>226563063</v>
      </c>
      <c r="AT3" s="12">
        <v>184959690</v>
      </c>
    </row>
    <row r="4" spans="1:46" x14ac:dyDescent="0.25">
      <c r="A4" s="2" t="s">
        <v>263</v>
      </c>
      <c r="B4" s="12">
        <v>46118403</v>
      </c>
      <c r="C4" s="12">
        <v>63302705</v>
      </c>
      <c r="D4" s="12">
        <v>94105513</v>
      </c>
      <c r="E4" s="12">
        <v>101049828</v>
      </c>
      <c r="F4" s="12">
        <v>81923067</v>
      </c>
      <c r="G4" s="12">
        <v>108469559</v>
      </c>
      <c r="H4" s="12">
        <v>78707490</v>
      </c>
      <c r="I4" s="12">
        <v>85024037</v>
      </c>
      <c r="J4" s="12">
        <v>68236061</v>
      </c>
      <c r="K4" s="12">
        <v>87795332</v>
      </c>
      <c r="L4" s="12">
        <v>102107135</v>
      </c>
      <c r="M4" s="12">
        <v>144365664</v>
      </c>
      <c r="N4" s="12">
        <v>77296611</v>
      </c>
      <c r="O4" s="12">
        <v>125174864</v>
      </c>
      <c r="P4" s="12">
        <v>204836773</v>
      </c>
      <c r="Q4" s="12">
        <v>121950529</v>
      </c>
      <c r="R4" s="12">
        <v>72614502</v>
      </c>
      <c r="S4" s="12">
        <v>133575212</v>
      </c>
      <c r="T4" s="12">
        <v>154132830</v>
      </c>
      <c r="U4" s="12">
        <v>131856261</v>
      </c>
      <c r="V4" s="12">
        <v>83581455</v>
      </c>
      <c r="W4" s="12">
        <v>161181461</v>
      </c>
      <c r="X4" s="12">
        <v>168471942</v>
      </c>
      <c r="Y4" s="12">
        <v>91342819</v>
      </c>
      <c r="Z4" s="12">
        <v>56939269</v>
      </c>
      <c r="AA4" s="12">
        <v>87430294</v>
      </c>
      <c r="AB4" s="12">
        <v>147935203</v>
      </c>
      <c r="AC4" s="12">
        <v>144940183</v>
      </c>
      <c r="AD4" s="12">
        <v>105664485</v>
      </c>
      <c r="AE4" s="12">
        <v>205895453</v>
      </c>
      <c r="AF4" s="12">
        <v>279496280</v>
      </c>
      <c r="AG4" s="12">
        <v>158603630</v>
      </c>
      <c r="AH4" s="12">
        <v>101549605</v>
      </c>
      <c r="AI4" s="12">
        <v>214479910</v>
      </c>
      <c r="AJ4" s="12">
        <v>284716410</v>
      </c>
      <c r="AK4" s="12">
        <v>161038373</v>
      </c>
      <c r="AL4" s="12">
        <v>97945574</v>
      </c>
      <c r="AM4" s="12">
        <v>271639986</v>
      </c>
      <c r="AN4" s="12">
        <v>301447076</v>
      </c>
      <c r="AO4" s="12">
        <v>118960744</v>
      </c>
      <c r="AP4" s="12">
        <v>179737862</v>
      </c>
      <c r="AQ4" s="12">
        <v>110821720</v>
      </c>
      <c r="AR4" s="12">
        <v>245406807</v>
      </c>
      <c r="AS4" s="12">
        <v>67347905</v>
      </c>
      <c r="AT4" s="12">
        <v>96519274</v>
      </c>
    </row>
    <row r="5" spans="1:46" x14ac:dyDescent="0.25">
      <c r="A5" s="2" t="s">
        <v>264</v>
      </c>
      <c r="B5" s="12">
        <v>149703830</v>
      </c>
      <c r="C5" s="12">
        <v>135055454</v>
      </c>
      <c r="D5" s="12">
        <v>189022987</v>
      </c>
      <c r="E5" s="12">
        <v>177536693</v>
      </c>
      <c r="F5" s="12">
        <v>197537164</v>
      </c>
      <c r="G5" s="12">
        <v>242140190</v>
      </c>
      <c r="H5" s="12">
        <v>271020489</v>
      </c>
      <c r="I5" s="12">
        <v>222826778</v>
      </c>
      <c r="J5" s="12">
        <v>241402340</v>
      </c>
      <c r="K5" s="12">
        <v>289351118</v>
      </c>
      <c r="L5" s="12">
        <v>313898860</v>
      </c>
      <c r="M5" s="12">
        <v>237032653</v>
      </c>
      <c r="N5" s="12">
        <v>297888468</v>
      </c>
      <c r="O5" s="12">
        <v>311299907</v>
      </c>
      <c r="P5" s="12">
        <v>329745945</v>
      </c>
      <c r="Q5" s="12">
        <v>251439371</v>
      </c>
      <c r="R5" s="12">
        <v>296366411</v>
      </c>
      <c r="S5" s="12">
        <v>298689760</v>
      </c>
      <c r="T5" s="12">
        <v>324858305</v>
      </c>
      <c r="U5" s="12">
        <v>293985370</v>
      </c>
      <c r="V5" s="12">
        <v>332305467</v>
      </c>
      <c r="W5" s="12">
        <v>403117042</v>
      </c>
      <c r="X5" s="12">
        <v>500153868</v>
      </c>
      <c r="Y5" s="12">
        <v>286754469</v>
      </c>
      <c r="Z5" s="12">
        <v>322735842</v>
      </c>
      <c r="AA5" s="12">
        <v>205641271</v>
      </c>
      <c r="AB5" s="12">
        <v>451093532</v>
      </c>
      <c r="AC5" s="12">
        <v>341160509</v>
      </c>
      <c r="AD5" s="12">
        <v>366710827</v>
      </c>
      <c r="AE5" s="12">
        <v>483073414</v>
      </c>
      <c r="AF5" s="12">
        <v>420455517</v>
      </c>
      <c r="AG5" s="12">
        <v>368716038</v>
      </c>
      <c r="AH5" s="12">
        <v>374218136</v>
      </c>
      <c r="AI5" s="12">
        <v>605411243</v>
      </c>
      <c r="AJ5" s="12">
        <v>580526733</v>
      </c>
      <c r="AK5" s="12">
        <v>299812865</v>
      </c>
      <c r="AL5" s="12">
        <v>311188984</v>
      </c>
      <c r="AM5" s="12">
        <v>209608587</v>
      </c>
      <c r="AN5" s="12">
        <v>287140276</v>
      </c>
      <c r="AO5" s="12">
        <v>272126471</v>
      </c>
      <c r="AP5" s="12">
        <v>254312352</v>
      </c>
      <c r="AQ5" s="12">
        <v>227075014</v>
      </c>
      <c r="AR5" s="12">
        <v>266451783</v>
      </c>
      <c r="AS5" s="12">
        <v>319939696</v>
      </c>
      <c r="AT5" s="12">
        <v>250384338</v>
      </c>
    </row>
    <row r="6" spans="1:46" x14ac:dyDescent="0.25">
      <c r="A6" s="2" t="s">
        <v>20</v>
      </c>
      <c r="B6" s="12">
        <v>132036552</v>
      </c>
      <c r="C6" s="12">
        <v>124991036</v>
      </c>
      <c r="D6" s="12">
        <v>114011251</v>
      </c>
      <c r="E6" s="12">
        <v>92812019</v>
      </c>
      <c r="F6" s="12">
        <v>109391495</v>
      </c>
      <c r="G6" s="12">
        <v>94299535</v>
      </c>
      <c r="H6" s="12">
        <v>148455053</v>
      </c>
      <c r="I6" s="12">
        <v>110926357</v>
      </c>
      <c r="J6" s="12">
        <v>117252587</v>
      </c>
      <c r="K6" s="12">
        <v>94391247</v>
      </c>
      <c r="L6" s="12">
        <v>126929301</v>
      </c>
      <c r="M6" s="12">
        <v>117053818</v>
      </c>
      <c r="N6" s="12">
        <v>103922358</v>
      </c>
      <c r="O6" s="12">
        <v>106484267</v>
      </c>
      <c r="P6" s="12">
        <v>116199029</v>
      </c>
      <c r="Q6" s="12">
        <v>139704309</v>
      </c>
      <c r="R6" s="12">
        <v>114434788</v>
      </c>
      <c r="S6" s="12">
        <v>139460021</v>
      </c>
      <c r="T6" s="12">
        <v>165210160</v>
      </c>
      <c r="U6" s="12">
        <v>118287171</v>
      </c>
      <c r="V6" s="12">
        <v>114937611</v>
      </c>
      <c r="W6" s="12">
        <v>138203603</v>
      </c>
      <c r="X6" s="12">
        <v>183315341</v>
      </c>
      <c r="Y6" s="12">
        <v>116581520</v>
      </c>
      <c r="Z6" s="12">
        <v>78821367</v>
      </c>
      <c r="AA6" s="12">
        <v>47890997</v>
      </c>
      <c r="AB6" s="12">
        <v>120641629</v>
      </c>
      <c r="AC6" s="12">
        <v>99303021</v>
      </c>
      <c r="AD6" s="12">
        <v>101458474</v>
      </c>
      <c r="AE6" s="12">
        <v>120237954</v>
      </c>
      <c r="AF6" s="12">
        <v>166405672</v>
      </c>
      <c r="AG6" s="12">
        <v>100641837</v>
      </c>
      <c r="AH6" s="12">
        <v>100378535</v>
      </c>
      <c r="AI6" s="12">
        <v>99744813</v>
      </c>
      <c r="AJ6" s="12">
        <v>147481867</v>
      </c>
      <c r="AK6" s="12">
        <v>115981229</v>
      </c>
      <c r="AL6" s="12">
        <v>110297107</v>
      </c>
      <c r="AM6" s="12">
        <v>187761851</v>
      </c>
      <c r="AN6" s="12">
        <v>184866682</v>
      </c>
      <c r="AO6" s="12">
        <v>102745876</v>
      </c>
      <c r="AP6" s="12">
        <v>84268040</v>
      </c>
      <c r="AQ6" s="12">
        <v>121341793</v>
      </c>
      <c r="AR6" s="12">
        <v>122923542</v>
      </c>
      <c r="AS6" s="12">
        <v>84249912</v>
      </c>
      <c r="AT6" s="12">
        <v>64328196</v>
      </c>
    </row>
    <row r="7" spans="1:46" x14ac:dyDescent="0.25">
      <c r="F7" s="1"/>
    </row>
    <row r="8" spans="1:46" x14ac:dyDescent="0.25">
      <c r="A8" s="33" t="s">
        <v>265</v>
      </c>
      <c r="B8" s="33"/>
      <c r="F8" s="1"/>
    </row>
    <row r="9" spans="1:46" x14ac:dyDescent="0.25">
      <c r="F9" s="1"/>
    </row>
    <row r="10" spans="1:46" x14ac:dyDescent="0.25">
      <c r="F10" s="1"/>
    </row>
    <row r="11" spans="1:46" x14ac:dyDescent="0.25">
      <c r="F11" s="1"/>
    </row>
    <row r="12" spans="1:46" x14ac:dyDescent="0.25">
      <c r="F12" s="1"/>
    </row>
    <row r="13" spans="1:46" x14ac:dyDescent="0.25">
      <c r="F13" s="1"/>
    </row>
    <row r="14" spans="1:46" x14ac:dyDescent="0.25">
      <c r="F14" s="1"/>
    </row>
    <row r="15" spans="1:46" x14ac:dyDescent="0.25">
      <c r="F15" s="1"/>
    </row>
    <row r="16" spans="1:46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6" spans="6:6" x14ac:dyDescent="0.25">
      <c r="F26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</sheetData>
  <mergeCells count="2">
    <mergeCell ref="A8:B8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541"/>
  <sheetViews>
    <sheetView workbookViewId="0">
      <selection activeCell="F13" sqref="F13"/>
    </sheetView>
  </sheetViews>
  <sheetFormatPr baseColWidth="10" defaultRowHeight="15" x14ac:dyDescent="0.25"/>
  <cols>
    <col min="1" max="1" width="21.28515625" style="2" bestFit="1" customWidth="1"/>
    <col min="2" max="136" width="14.85546875" bestFit="1" customWidth="1"/>
  </cols>
  <sheetData>
    <row r="1" spans="1:136" x14ac:dyDescent="0.25">
      <c r="A1" s="36" t="s">
        <v>272</v>
      </c>
      <c r="B1" s="36"/>
      <c r="C1" s="36"/>
      <c r="D1" s="36"/>
      <c r="E1" s="36"/>
    </row>
    <row r="2" spans="1:136" s="9" customFormat="1" x14ac:dyDescent="0.25">
      <c r="A2" s="2" t="s">
        <v>47</v>
      </c>
      <c r="B2" s="9" t="s">
        <v>54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9" t="s">
        <v>60</v>
      </c>
      <c r="I2" s="9" t="s">
        <v>61</v>
      </c>
      <c r="J2" s="9" t="s">
        <v>62</v>
      </c>
      <c r="K2" s="9" t="s">
        <v>63</v>
      </c>
      <c r="L2" s="9" t="s">
        <v>64</v>
      </c>
      <c r="M2" s="9" t="s">
        <v>65</v>
      </c>
      <c r="N2" s="9" t="s">
        <v>66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 t="s">
        <v>72</v>
      </c>
      <c r="U2" s="9" t="s">
        <v>73</v>
      </c>
      <c r="V2" s="9" t="s">
        <v>74</v>
      </c>
      <c r="W2" s="9" t="s">
        <v>75</v>
      </c>
      <c r="X2" s="9" t="s">
        <v>76</v>
      </c>
      <c r="Y2" s="9" t="s">
        <v>77</v>
      </c>
      <c r="Z2" s="9" t="s">
        <v>78</v>
      </c>
      <c r="AA2" s="9" t="s">
        <v>79</v>
      </c>
      <c r="AB2" s="9" t="s">
        <v>80</v>
      </c>
      <c r="AC2" s="9" t="s">
        <v>81</v>
      </c>
      <c r="AD2" s="9" t="s">
        <v>82</v>
      </c>
      <c r="AE2" s="9" t="s">
        <v>83</v>
      </c>
      <c r="AF2" s="9" t="s">
        <v>84</v>
      </c>
      <c r="AG2" s="9" t="s">
        <v>85</v>
      </c>
      <c r="AH2" s="9" t="s">
        <v>86</v>
      </c>
      <c r="AI2" s="9" t="s">
        <v>87</v>
      </c>
      <c r="AJ2" s="9" t="s">
        <v>88</v>
      </c>
      <c r="AK2" s="9" t="s">
        <v>89</v>
      </c>
      <c r="AL2" s="9" t="s">
        <v>90</v>
      </c>
      <c r="AM2" s="9" t="s">
        <v>91</v>
      </c>
      <c r="AN2" s="9" t="s">
        <v>92</v>
      </c>
      <c r="AO2" s="9" t="s">
        <v>93</v>
      </c>
      <c r="AP2" s="9" t="s">
        <v>94</v>
      </c>
      <c r="AQ2" s="9" t="s">
        <v>95</v>
      </c>
      <c r="AR2" s="9" t="s">
        <v>96</v>
      </c>
      <c r="AS2" s="9" t="s">
        <v>97</v>
      </c>
      <c r="AT2" s="9" t="s">
        <v>98</v>
      </c>
      <c r="AU2" s="9" t="s">
        <v>99</v>
      </c>
      <c r="AV2" s="9" t="s">
        <v>100</v>
      </c>
      <c r="AW2" s="9" t="s">
        <v>101</v>
      </c>
      <c r="AX2" s="9" t="s">
        <v>102</v>
      </c>
      <c r="AY2" s="9" t="s">
        <v>103</v>
      </c>
      <c r="AZ2" s="9" t="s">
        <v>104</v>
      </c>
      <c r="BA2" s="9" t="s">
        <v>105</v>
      </c>
      <c r="BB2" s="9" t="s">
        <v>106</v>
      </c>
      <c r="BC2" s="9" t="s">
        <v>107</v>
      </c>
      <c r="BD2" s="9" t="s">
        <v>108</v>
      </c>
      <c r="BE2" s="9" t="s">
        <v>109</v>
      </c>
      <c r="BF2" s="9" t="s">
        <v>110</v>
      </c>
      <c r="BG2" s="9" t="s">
        <v>111</v>
      </c>
      <c r="BH2" s="9" t="s">
        <v>112</v>
      </c>
      <c r="BI2" s="9" t="s">
        <v>113</v>
      </c>
      <c r="BJ2" s="9" t="s">
        <v>114</v>
      </c>
      <c r="BK2" s="9" t="s">
        <v>115</v>
      </c>
      <c r="BL2" s="9" t="s">
        <v>116</v>
      </c>
      <c r="BM2" s="9" t="s">
        <v>117</v>
      </c>
      <c r="BN2" s="9" t="s">
        <v>118</v>
      </c>
      <c r="BO2" s="9" t="s">
        <v>119</v>
      </c>
      <c r="BP2" s="9" t="s">
        <v>120</v>
      </c>
      <c r="BQ2" s="9" t="s">
        <v>121</v>
      </c>
      <c r="BR2" s="9" t="s">
        <v>122</v>
      </c>
      <c r="BS2" s="9" t="s">
        <v>123</v>
      </c>
      <c r="BT2" s="9" t="s">
        <v>124</v>
      </c>
      <c r="BU2" s="9" t="s">
        <v>125</v>
      </c>
      <c r="BV2" s="9" t="s">
        <v>126</v>
      </c>
      <c r="BW2" s="9" t="s">
        <v>127</v>
      </c>
      <c r="BX2" s="9" t="s">
        <v>128</v>
      </c>
      <c r="BY2" s="9" t="s">
        <v>129</v>
      </c>
      <c r="BZ2" s="9" t="s">
        <v>130</v>
      </c>
      <c r="CA2" s="9" t="s">
        <v>131</v>
      </c>
      <c r="CB2" s="9" t="s">
        <v>132</v>
      </c>
      <c r="CC2" s="9" t="s">
        <v>133</v>
      </c>
      <c r="CD2" s="9" t="s">
        <v>134</v>
      </c>
      <c r="CE2" s="9" t="s">
        <v>135</v>
      </c>
      <c r="CF2" s="9" t="s">
        <v>136</v>
      </c>
      <c r="CG2" s="9" t="s">
        <v>137</v>
      </c>
      <c r="CH2" s="9" t="s">
        <v>138</v>
      </c>
      <c r="CI2" s="9" t="s">
        <v>139</v>
      </c>
      <c r="CJ2" s="9" t="s">
        <v>140</v>
      </c>
      <c r="CK2" s="9" t="s">
        <v>141</v>
      </c>
      <c r="CL2" s="9" t="s">
        <v>142</v>
      </c>
      <c r="CM2" s="9" t="s">
        <v>143</v>
      </c>
      <c r="CN2" s="9" t="s">
        <v>144</v>
      </c>
      <c r="CO2" s="9" t="s">
        <v>145</v>
      </c>
      <c r="CP2" s="9" t="s">
        <v>146</v>
      </c>
      <c r="CQ2" s="9" t="s">
        <v>147</v>
      </c>
      <c r="CR2" s="9" t="s">
        <v>148</v>
      </c>
      <c r="CS2" s="9" t="s">
        <v>149</v>
      </c>
      <c r="CT2" s="9" t="s">
        <v>150</v>
      </c>
      <c r="CU2" s="9" t="s">
        <v>151</v>
      </c>
      <c r="CV2" s="9" t="s">
        <v>152</v>
      </c>
      <c r="CW2" s="9" t="s">
        <v>153</v>
      </c>
      <c r="CX2" s="9" t="s">
        <v>154</v>
      </c>
      <c r="CY2" s="9" t="s">
        <v>155</v>
      </c>
      <c r="CZ2" s="9" t="s">
        <v>156</v>
      </c>
      <c r="DA2" s="9" t="s">
        <v>157</v>
      </c>
      <c r="DB2" s="9" t="s">
        <v>158</v>
      </c>
      <c r="DC2" s="9" t="s">
        <v>159</v>
      </c>
      <c r="DD2" s="9" t="s">
        <v>160</v>
      </c>
      <c r="DE2" s="9" t="s">
        <v>161</v>
      </c>
      <c r="DF2" s="9" t="s">
        <v>162</v>
      </c>
      <c r="DG2" s="9" t="s">
        <v>163</v>
      </c>
      <c r="DH2" s="9" t="s">
        <v>164</v>
      </c>
      <c r="DI2" s="9" t="s">
        <v>165</v>
      </c>
      <c r="DJ2" s="9" t="s">
        <v>166</v>
      </c>
      <c r="DK2" s="9" t="s">
        <v>167</v>
      </c>
      <c r="DL2" s="9" t="s">
        <v>168</v>
      </c>
      <c r="DM2" s="9" t="s">
        <v>169</v>
      </c>
      <c r="DN2" s="9" t="s">
        <v>170</v>
      </c>
      <c r="DO2" s="9" t="s">
        <v>171</v>
      </c>
      <c r="DP2" s="9" t="s">
        <v>172</v>
      </c>
      <c r="DQ2" s="9" t="s">
        <v>173</v>
      </c>
      <c r="DR2" s="9" t="s">
        <v>174</v>
      </c>
      <c r="DS2" s="9" t="s">
        <v>175</v>
      </c>
      <c r="DT2" s="9" t="s">
        <v>176</v>
      </c>
      <c r="DU2" s="9" t="s">
        <v>177</v>
      </c>
      <c r="DV2" s="9" t="s">
        <v>178</v>
      </c>
      <c r="DW2" s="9" t="s">
        <v>179</v>
      </c>
      <c r="DX2" s="9" t="s">
        <v>180</v>
      </c>
      <c r="DY2" s="9" t="s">
        <v>181</v>
      </c>
      <c r="DZ2" s="9" t="s">
        <v>182</v>
      </c>
      <c r="EA2" s="9" t="s">
        <v>183</v>
      </c>
      <c r="EB2" s="9" t="s">
        <v>184</v>
      </c>
      <c r="EC2" s="9" t="s">
        <v>185</v>
      </c>
      <c r="ED2" s="9" t="s">
        <v>186</v>
      </c>
      <c r="EE2" s="9" t="s">
        <v>187</v>
      </c>
      <c r="EF2" s="9" t="s">
        <v>188</v>
      </c>
    </row>
    <row r="3" spans="1:136" x14ac:dyDescent="0.25">
      <c r="A3" s="2" t="s">
        <v>14</v>
      </c>
      <c r="B3" s="5">
        <v>5.4347991687464496</v>
      </c>
      <c r="C3" s="5">
        <v>5.6135514233788104</v>
      </c>
      <c r="D3" s="5">
        <v>5.5978018751392202</v>
      </c>
      <c r="E3" s="5">
        <v>5.2028728548255296</v>
      </c>
      <c r="F3" s="5">
        <v>5.5768463150138201</v>
      </c>
      <c r="G3" s="5">
        <v>5.3428052699358197</v>
      </c>
      <c r="H3" s="5">
        <v>5.5529172979241199</v>
      </c>
      <c r="I3" s="5">
        <v>5.3235547202408897</v>
      </c>
      <c r="J3" s="5">
        <v>5.5706625220048203</v>
      </c>
      <c r="K3" s="5">
        <v>5.2328168555307997</v>
      </c>
      <c r="L3" s="5">
        <v>6.5003494897891496</v>
      </c>
      <c r="M3" s="5">
        <v>5.8819360403308298</v>
      </c>
      <c r="N3" s="5">
        <v>5.1955146628979696</v>
      </c>
      <c r="O3" s="5">
        <v>5.6463477143331096</v>
      </c>
      <c r="P3" s="5">
        <v>5.6026051936083299</v>
      </c>
      <c r="Q3" s="5">
        <v>5.4570005740058702</v>
      </c>
      <c r="R3" s="5">
        <v>5.8660889872839697</v>
      </c>
      <c r="S3" s="5">
        <v>5.5470286941957898</v>
      </c>
      <c r="T3" s="5">
        <v>5.5731436064067497</v>
      </c>
      <c r="U3" s="5">
        <v>5.8404257536093303</v>
      </c>
      <c r="V3" s="5">
        <v>5.8429825323251503</v>
      </c>
      <c r="W3" s="5">
        <v>5.7107866740578297</v>
      </c>
      <c r="X3" s="5">
        <v>5.7752573683467698</v>
      </c>
      <c r="Y3" s="5">
        <v>6.1132689624653498</v>
      </c>
      <c r="Z3" s="5">
        <v>5.83103145271755</v>
      </c>
      <c r="AA3" s="5">
        <v>5.7002022176141001</v>
      </c>
      <c r="AB3" s="5">
        <v>5.4533390849642904</v>
      </c>
      <c r="AC3" s="5">
        <v>5.9066440941280698</v>
      </c>
      <c r="AD3" s="5">
        <v>5.3113908310818196</v>
      </c>
      <c r="AE3" s="5">
        <v>5.9255914424724399</v>
      </c>
      <c r="AF3" s="5">
        <v>5.6844059669826104</v>
      </c>
      <c r="AG3" s="5">
        <v>5.8170939581557102</v>
      </c>
      <c r="AH3" s="5">
        <v>5.6951435916853397</v>
      </c>
      <c r="AI3" s="5">
        <v>5.3816202956519197</v>
      </c>
      <c r="AJ3" s="5">
        <v>6.1572739791793003</v>
      </c>
      <c r="AK3" s="5">
        <v>6.09644833115635</v>
      </c>
      <c r="AL3" s="5">
        <v>5.6597659621702201</v>
      </c>
      <c r="AM3" s="5">
        <v>6.0501521731453396</v>
      </c>
      <c r="AN3" s="5">
        <v>5.8831169376857799</v>
      </c>
      <c r="AO3" s="5">
        <v>5.6828884239888398</v>
      </c>
      <c r="AP3" s="5">
        <v>5.7780735899991402</v>
      </c>
      <c r="AQ3" s="5">
        <v>6.0531173568545897</v>
      </c>
      <c r="AR3" s="5">
        <v>5.62310348199426</v>
      </c>
      <c r="AS3" s="5">
        <v>6.2303194175744903</v>
      </c>
      <c r="AT3" s="5">
        <v>5.7599167906089299</v>
      </c>
      <c r="AU3" s="5">
        <v>5.7067154004305101</v>
      </c>
      <c r="AV3" s="5">
        <v>5.8708893440315704</v>
      </c>
      <c r="AW3" s="5">
        <v>5.8852669690648503</v>
      </c>
      <c r="AX3" s="5">
        <v>5.8158891726963002</v>
      </c>
      <c r="AY3" s="5">
        <v>5.9974993893408302</v>
      </c>
      <c r="AZ3" s="5">
        <v>5.7716026482214202</v>
      </c>
      <c r="BA3" s="5">
        <v>5.8515295261600704</v>
      </c>
      <c r="BB3" s="5">
        <v>6.0134333369957202</v>
      </c>
      <c r="BC3" s="5">
        <v>5.9299368062355997</v>
      </c>
      <c r="BD3" s="5">
        <v>6.2651747717028501</v>
      </c>
      <c r="BE3" s="5">
        <v>6.5008027048146797</v>
      </c>
      <c r="BF3" s="5">
        <v>6.5077073263298804</v>
      </c>
      <c r="BG3" s="5">
        <v>5.9968069962907098</v>
      </c>
      <c r="BH3" s="5">
        <v>6.9293839800148502</v>
      </c>
      <c r="BI3" s="5">
        <v>6.4794465021036602</v>
      </c>
      <c r="BJ3" s="5">
        <v>6.4689020135228503</v>
      </c>
      <c r="BK3" s="5">
        <v>6.0947805272466598</v>
      </c>
      <c r="BL3" s="5">
        <v>6.1084674615336496</v>
      </c>
      <c r="BM3" s="5">
        <v>6.1948750326358404</v>
      </c>
      <c r="BN3" s="5">
        <v>6.5938849136292399</v>
      </c>
      <c r="BO3" s="5">
        <v>6.3062280895440201</v>
      </c>
      <c r="BP3" s="5">
        <v>6.4293103387302697</v>
      </c>
      <c r="BQ3" s="5">
        <v>6.7015452218558504</v>
      </c>
      <c r="BR3" s="5">
        <v>6.6129492166563999</v>
      </c>
      <c r="BS3" s="5">
        <v>5.90948048090186</v>
      </c>
      <c r="BT3" s="5">
        <v>6.2984972862244701</v>
      </c>
      <c r="BU3" s="5">
        <v>7.0076117405237097</v>
      </c>
      <c r="BV3" s="5">
        <v>6.3316226005400296</v>
      </c>
      <c r="BW3" s="5">
        <v>5.10279353377818</v>
      </c>
      <c r="BX3" s="5">
        <v>5.5254877302075602</v>
      </c>
      <c r="BY3" s="5">
        <v>5.4082997530523302</v>
      </c>
      <c r="BZ3" s="5">
        <v>5.2933490776991201</v>
      </c>
      <c r="CA3" s="5">
        <v>5.5684718424775896</v>
      </c>
      <c r="CB3" s="5">
        <v>5.9972378855292101</v>
      </c>
      <c r="CC3" s="5">
        <v>5.5417469807323796</v>
      </c>
      <c r="CD3" s="5">
        <v>5.2569127403391702</v>
      </c>
      <c r="CE3" s="5">
        <v>6.1024905870698598</v>
      </c>
      <c r="CF3" s="5">
        <v>6.5011776085456496</v>
      </c>
      <c r="CG3" s="5">
        <v>6.3552473735289903</v>
      </c>
      <c r="CH3" s="5">
        <v>5.38355749142577</v>
      </c>
      <c r="CI3" s="5">
        <v>4.8645318482089399</v>
      </c>
      <c r="CJ3" s="5">
        <v>5.2075537256894302</v>
      </c>
      <c r="CK3" s="5">
        <v>5.8781830816744298</v>
      </c>
      <c r="CL3" s="5">
        <v>5.5324860708653096</v>
      </c>
      <c r="CM3" s="5">
        <v>5.8118430436367596</v>
      </c>
      <c r="CN3" s="5">
        <v>6.17517561345021</v>
      </c>
      <c r="CO3" s="5">
        <v>6.2145739608033299</v>
      </c>
      <c r="CP3" s="5">
        <v>6.3352028432910101</v>
      </c>
      <c r="CQ3" s="5">
        <v>6.0193461041001504</v>
      </c>
      <c r="CR3" s="5">
        <v>7.1536606976427901</v>
      </c>
      <c r="CS3" s="5">
        <v>6.7464936008316903</v>
      </c>
      <c r="CT3" s="5">
        <v>6.4968489570617498</v>
      </c>
      <c r="CU3" s="5">
        <v>6.6642950252523701</v>
      </c>
      <c r="CV3" s="5">
        <v>6.5312382458184199</v>
      </c>
      <c r="CW3" s="5">
        <v>6.9665180844151404</v>
      </c>
      <c r="CX3" s="5">
        <v>6.8896492606148199</v>
      </c>
      <c r="CY3" s="5">
        <v>6.6000770703675897</v>
      </c>
      <c r="CZ3" s="5">
        <v>6.8040952440936504</v>
      </c>
      <c r="DA3" s="5">
        <v>6.7296178588330804</v>
      </c>
      <c r="DB3" s="5">
        <v>6.9569247544250397</v>
      </c>
      <c r="DC3" s="5">
        <v>7.10776061804017</v>
      </c>
      <c r="DD3" s="5">
        <v>7.0180412159958703</v>
      </c>
      <c r="DE3" s="5">
        <v>7.4181828372405896</v>
      </c>
      <c r="DF3" s="5">
        <v>6.6925803441015503</v>
      </c>
      <c r="DG3" s="5">
        <v>6.9649416404700597</v>
      </c>
      <c r="DH3" s="5">
        <v>7.1885202723108401</v>
      </c>
      <c r="DI3" s="5">
        <v>7.7652417512233498</v>
      </c>
      <c r="DJ3" s="5">
        <v>7.5175803755844699</v>
      </c>
      <c r="DK3" s="5">
        <v>7.3598830903275303</v>
      </c>
      <c r="DL3" s="5">
        <v>7.8539138264033204</v>
      </c>
      <c r="DM3" s="5">
        <v>8.3161903285216496</v>
      </c>
      <c r="DN3" s="5">
        <v>7.7359944620760501</v>
      </c>
      <c r="DO3" s="5">
        <v>7.5338929017832301</v>
      </c>
      <c r="DP3" s="5">
        <v>7.9589883122714102</v>
      </c>
      <c r="DQ3" s="5">
        <v>8.0404269770872894</v>
      </c>
      <c r="DR3" s="5">
        <v>7.83482945052054</v>
      </c>
      <c r="DS3" s="5">
        <v>7.1086710385337302</v>
      </c>
      <c r="DT3" s="5">
        <v>7.7310485729018099</v>
      </c>
      <c r="DU3" s="5">
        <v>8.4783729987715404</v>
      </c>
      <c r="DV3" s="5">
        <v>7.8094404337605496</v>
      </c>
      <c r="DW3" s="5">
        <v>7.7386061019957797</v>
      </c>
      <c r="DX3" s="5">
        <v>7.8989169003611099</v>
      </c>
      <c r="DY3" s="5">
        <v>7.5264187660697104</v>
      </c>
      <c r="DZ3" s="5">
        <v>7.8456213102592702</v>
      </c>
      <c r="EA3" s="5">
        <v>7.3818840801248999</v>
      </c>
      <c r="EB3" s="5">
        <v>8.0410756797375704</v>
      </c>
      <c r="EC3" s="5">
        <v>8.2643192371463794</v>
      </c>
      <c r="ED3" s="5">
        <v>7.7673368413992101</v>
      </c>
      <c r="EE3" s="5">
        <v>7.2510387239244203</v>
      </c>
      <c r="EF3" s="5">
        <v>7.8254696969726902</v>
      </c>
    </row>
    <row r="4" spans="1:136" x14ac:dyDescent="0.25">
      <c r="A4" s="2" t="s">
        <v>3</v>
      </c>
      <c r="B4" s="5">
        <v>9.8753797813498103</v>
      </c>
      <c r="C4" s="5">
        <v>11.4974764776206</v>
      </c>
      <c r="D4" s="5">
        <v>10.5026661458968</v>
      </c>
      <c r="E4" s="5">
        <v>9.8792198816513999</v>
      </c>
      <c r="F4" s="5">
        <v>8.6780935065706899</v>
      </c>
      <c r="G4" s="5">
        <v>9.8140310044005492</v>
      </c>
      <c r="H4" s="5">
        <v>9.71956844462634</v>
      </c>
      <c r="I4" s="5">
        <v>9.4686822670060593</v>
      </c>
      <c r="J4" s="5">
        <v>10.041393763617201</v>
      </c>
      <c r="K4" s="5">
        <v>10.250342673332399</v>
      </c>
      <c r="L4" s="5">
        <v>9.8842527261533792</v>
      </c>
      <c r="M4" s="5">
        <v>12.143486292797499</v>
      </c>
      <c r="N4" s="5">
        <v>10.023282691680601</v>
      </c>
      <c r="O4" s="5">
        <v>11.387320708866801</v>
      </c>
      <c r="P4" s="5">
        <v>12.048506167565501</v>
      </c>
      <c r="Q4" s="5">
        <v>12.476415397346599</v>
      </c>
      <c r="R4" s="5">
        <v>11.3948375887263</v>
      </c>
      <c r="S4" s="5">
        <v>12.469623029639701</v>
      </c>
      <c r="T4" s="5">
        <v>12.166405623624399</v>
      </c>
      <c r="U4" s="5">
        <v>9.7323570136623605</v>
      </c>
      <c r="V4" s="5">
        <v>12.497321357431</v>
      </c>
      <c r="W4" s="5">
        <v>9.3879127236235398</v>
      </c>
      <c r="X4" s="5">
        <v>12.184617576588799</v>
      </c>
      <c r="Y4" s="5">
        <v>10.786214513184699</v>
      </c>
      <c r="Z4" s="5">
        <v>9.0389959402516293</v>
      </c>
      <c r="AA4" s="5">
        <v>10.477773861339999</v>
      </c>
      <c r="AB4" s="5">
        <v>9.0699138278731208</v>
      </c>
      <c r="AC4" s="5">
        <v>9.5699887910904309</v>
      </c>
      <c r="AD4" s="5">
        <v>10.0481949353363</v>
      </c>
      <c r="AE4" s="5">
        <v>11.796604381164199</v>
      </c>
      <c r="AF4" s="5">
        <v>8.6762573023154008</v>
      </c>
      <c r="AG4" s="5">
        <v>10.3957356544918</v>
      </c>
      <c r="AH4" s="5">
        <v>11.351142731528601</v>
      </c>
      <c r="AI4" s="5">
        <v>9.7044221155284394</v>
      </c>
      <c r="AJ4" s="5">
        <v>12.231302562751999</v>
      </c>
      <c r="AK4" s="5">
        <v>12.245500582959201</v>
      </c>
      <c r="AL4" s="5">
        <v>8.6744577158655005</v>
      </c>
      <c r="AM4" s="5">
        <v>10.9935620523397</v>
      </c>
      <c r="AN4" s="5">
        <v>11.683339149563601</v>
      </c>
      <c r="AO4" s="5">
        <v>15.0331951727435</v>
      </c>
      <c r="AP4" s="5">
        <v>12.041817039682201</v>
      </c>
      <c r="AQ4" s="5">
        <v>11.421481087546301</v>
      </c>
      <c r="AR4" s="5">
        <v>10.0583664648645</v>
      </c>
      <c r="AS4" s="5">
        <v>9.0928272505271099</v>
      </c>
      <c r="AT4" s="5">
        <v>10.750290517867001</v>
      </c>
      <c r="AU4" s="5">
        <v>12.194297092809901</v>
      </c>
      <c r="AV4" s="5">
        <v>12.6717906332553</v>
      </c>
      <c r="AW4" s="5">
        <v>14.491913945042</v>
      </c>
      <c r="AX4" s="5">
        <v>11.163890330606399</v>
      </c>
      <c r="AY4" s="5">
        <v>13.0162312325832</v>
      </c>
      <c r="AZ4" s="5">
        <v>14.263512191779499</v>
      </c>
      <c r="BA4" s="5">
        <v>15.0463117260194</v>
      </c>
      <c r="BB4" s="5">
        <v>18.533568413586199</v>
      </c>
      <c r="BC4" s="5">
        <v>16.277720743494399</v>
      </c>
      <c r="BD4" s="5">
        <v>12.913042330597101</v>
      </c>
      <c r="BE4" s="5">
        <v>12.708508737160299</v>
      </c>
      <c r="BF4" s="5">
        <v>13.2062860394115</v>
      </c>
      <c r="BG4" s="5">
        <v>13.795514334605301</v>
      </c>
      <c r="BH4" s="5">
        <v>13.323679333380399</v>
      </c>
      <c r="BI4" s="5">
        <v>13.1386839258231</v>
      </c>
      <c r="BJ4" s="5">
        <v>15.0626434339142</v>
      </c>
      <c r="BK4" s="5">
        <v>14.572051272187499</v>
      </c>
      <c r="BL4" s="5">
        <v>16.462029262247398</v>
      </c>
      <c r="BM4" s="5">
        <v>17.662212197624001</v>
      </c>
      <c r="BN4" s="5">
        <v>21.895697812716101</v>
      </c>
      <c r="BO4" s="5">
        <v>18.976920061920701</v>
      </c>
      <c r="BP4" s="5">
        <v>13.006606599414599</v>
      </c>
      <c r="BQ4" s="5">
        <v>13.169479113537401</v>
      </c>
      <c r="BR4" s="5">
        <v>13.0213630503494</v>
      </c>
      <c r="BS4" s="5">
        <v>13.6813129860267</v>
      </c>
      <c r="BT4" s="5">
        <v>9.4607359429183493</v>
      </c>
      <c r="BU4" s="5">
        <v>11.4216235074918</v>
      </c>
      <c r="BV4" s="5">
        <v>16.604542994606</v>
      </c>
      <c r="BW4" s="5">
        <v>9.0105353965702797</v>
      </c>
      <c r="BX4" s="5">
        <v>8.1109490468852208</v>
      </c>
      <c r="BY4" s="5">
        <v>11.9439612451059</v>
      </c>
      <c r="BZ4" s="5">
        <v>8.81901519075622</v>
      </c>
      <c r="CA4" s="5">
        <v>7.54323756932554</v>
      </c>
      <c r="CB4" s="5">
        <v>11.590220441760501</v>
      </c>
      <c r="CC4" s="5">
        <v>9.0176100716415206</v>
      </c>
      <c r="CD4" s="5">
        <v>9.4236586321831108</v>
      </c>
      <c r="CE4" s="5">
        <v>10.037762344680299</v>
      </c>
      <c r="CF4" s="5">
        <v>10.9623417842338</v>
      </c>
      <c r="CG4" s="5">
        <v>10.881479169790801</v>
      </c>
      <c r="CH4" s="5">
        <v>15.097109263349401</v>
      </c>
      <c r="CI4" s="5">
        <v>6.6966896017734703</v>
      </c>
      <c r="CJ4" s="5">
        <v>9.4002347594831193</v>
      </c>
      <c r="CK4" s="5">
        <v>14.576127003985899</v>
      </c>
      <c r="CL4" s="5">
        <v>29.9327704734463</v>
      </c>
      <c r="CM4" s="5">
        <v>17.076214258233101</v>
      </c>
      <c r="CN4" s="5">
        <v>10.2495826590115</v>
      </c>
      <c r="CO4" s="5">
        <v>11.3706791962283</v>
      </c>
      <c r="CP4" s="5">
        <v>11.5096930957863</v>
      </c>
      <c r="CQ4" s="5">
        <v>11.6892349356804</v>
      </c>
      <c r="CR4" s="5">
        <v>13.819206786981701</v>
      </c>
      <c r="CS4" s="5">
        <v>13.2545005420296</v>
      </c>
      <c r="CT4" s="5">
        <v>14.4334915960108</v>
      </c>
      <c r="CU4" s="5">
        <v>15.8473062609037</v>
      </c>
      <c r="CV4" s="5">
        <v>14.3574190488635</v>
      </c>
      <c r="CW4" s="5">
        <v>15.9266791745929</v>
      </c>
      <c r="CX4" s="5">
        <v>15.371719920311</v>
      </c>
      <c r="CY4" s="5">
        <v>15.6138014908991</v>
      </c>
      <c r="CZ4" s="5">
        <v>14.2036627611766</v>
      </c>
      <c r="DA4" s="5">
        <v>11.450107025289199</v>
      </c>
      <c r="DB4" s="5">
        <v>15.069877982379399</v>
      </c>
      <c r="DC4" s="5">
        <v>20.637303184028699</v>
      </c>
      <c r="DD4" s="5">
        <v>21.693151268596299</v>
      </c>
      <c r="DE4" s="5">
        <v>19.460554033087998</v>
      </c>
      <c r="DF4" s="5">
        <v>15.081522056125401</v>
      </c>
      <c r="DG4" s="5">
        <v>23.160437278714902</v>
      </c>
      <c r="DH4" s="5">
        <v>16.800794426381799</v>
      </c>
      <c r="DI4" s="5">
        <v>16.0823762661975</v>
      </c>
      <c r="DJ4" s="5">
        <v>19.305582200667999</v>
      </c>
      <c r="DK4" s="5">
        <v>17.4720079237626</v>
      </c>
      <c r="DL4" s="5">
        <v>20.630918360602401</v>
      </c>
      <c r="DM4" s="5">
        <v>22.0483354438765</v>
      </c>
      <c r="DN4" s="5">
        <v>15.410775111277101</v>
      </c>
      <c r="DO4" s="5">
        <v>19.164814168118699</v>
      </c>
      <c r="DP4" s="5">
        <v>16.519943114045802</v>
      </c>
      <c r="DQ4" s="5">
        <v>16.232758222522701</v>
      </c>
      <c r="DR4" s="5">
        <v>17.512620110942802</v>
      </c>
      <c r="DS4" s="5">
        <v>14.278531379612</v>
      </c>
      <c r="DT4" s="5">
        <v>15.803911611293699</v>
      </c>
      <c r="DU4" s="5">
        <v>23.698761415761702</v>
      </c>
      <c r="DV4" s="5">
        <v>18.664115538373899</v>
      </c>
      <c r="DW4" s="5">
        <v>16.6394424975894</v>
      </c>
      <c r="DX4" s="5">
        <v>14.7291985837127</v>
      </c>
      <c r="DY4" s="5">
        <v>15.801847533443899</v>
      </c>
      <c r="DZ4" s="5">
        <v>15.5872750212698</v>
      </c>
      <c r="EA4" s="5">
        <v>17.755421225995502</v>
      </c>
      <c r="EB4" s="5">
        <v>21.735386210750999</v>
      </c>
      <c r="EC4" s="5">
        <v>27.763986886485799</v>
      </c>
      <c r="ED4" s="5">
        <v>30.195952468625901</v>
      </c>
      <c r="EE4" s="5">
        <v>19.863171157648399</v>
      </c>
      <c r="EF4" s="5">
        <v>24.7361005341407</v>
      </c>
    </row>
    <row r="5" spans="1:136" x14ac:dyDescent="0.25">
      <c r="A5" s="2" t="s">
        <v>4</v>
      </c>
      <c r="B5" s="5">
        <v>15.111779959917</v>
      </c>
      <c r="C5" s="5">
        <v>16.536312730426001</v>
      </c>
      <c r="D5" s="5">
        <v>13.9182807874295</v>
      </c>
      <c r="E5" s="5">
        <v>12.5723580902743</v>
      </c>
      <c r="F5" s="5">
        <v>14.2392321529731</v>
      </c>
      <c r="G5" s="5">
        <v>11.9280779292561</v>
      </c>
      <c r="H5" s="5">
        <v>16.884418531652098</v>
      </c>
      <c r="I5" s="5">
        <v>18.2940184311521</v>
      </c>
      <c r="J5" s="5">
        <v>14.7005402680001</v>
      </c>
      <c r="K5" s="5">
        <v>13.691600784139499</v>
      </c>
      <c r="L5" s="5">
        <v>17.261553318955801</v>
      </c>
      <c r="M5" s="5">
        <v>15.5774586334297</v>
      </c>
      <c r="N5" s="5">
        <v>18.2079376207518</v>
      </c>
      <c r="O5" s="5">
        <v>13.549829592042601</v>
      </c>
      <c r="P5" s="5">
        <v>17.339248203242899</v>
      </c>
      <c r="Q5" s="5">
        <v>14.84347460113</v>
      </c>
      <c r="R5" s="5">
        <v>16.750862362621501</v>
      </c>
      <c r="S5" s="5">
        <v>14.7073261734159</v>
      </c>
      <c r="T5" s="5">
        <v>16.777577541008998</v>
      </c>
      <c r="U5" s="5">
        <v>14.915905576275801</v>
      </c>
      <c r="V5" s="5">
        <v>17.098787325146599</v>
      </c>
      <c r="W5" s="5">
        <v>15.701579175776899</v>
      </c>
      <c r="X5" s="5">
        <v>15.035254323112101</v>
      </c>
      <c r="Y5" s="5">
        <v>14.8419435965367</v>
      </c>
      <c r="Z5" s="5">
        <v>14.1734616169419</v>
      </c>
      <c r="AA5" s="5">
        <v>19.031683177355699</v>
      </c>
      <c r="AB5" s="5">
        <v>13.8825170204969</v>
      </c>
      <c r="AC5" s="5">
        <v>12.9427028247671</v>
      </c>
      <c r="AD5" s="5">
        <v>19.159124521129701</v>
      </c>
      <c r="AE5" s="5">
        <v>14.863818258366701</v>
      </c>
      <c r="AF5" s="5">
        <v>18.374967010681601</v>
      </c>
      <c r="AG5" s="5">
        <v>15.983238032604801</v>
      </c>
      <c r="AH5" s="5">
        <v>16.7263503239888</v>
      </c>
      <c r="AI5" s="5">
        <v>13.870608711919401</v>
      </c>
      <c r="AJ5" s="5">
        <v>15.991722411948</v>
      </c>
      <c r="AK5" s="5">
        <v>16.504979288890599</v>
      </c>
      <c r="AL5" s="5">
        <v>18.9434660692243</v>
      </c>
      <c r="AM5" s="5">
        <v>20.9421359668289</v>
      </c>
      <c r="AN5" s="5">
        <v>14.100836513679999</v>
      </c>
      <c r="AO5" s="5">
        <v>14.8783350115704</v>
      </c>
      <c r="AP5" s="5">
        <v>18.428829887845801</v>
      </c>
      <c r="AQ5" s="5">
        <v>15.495623805524099</v>
      </c>
      <c r="AR5" s="5">
        <v>17.975669915577299</v>
      </c>
      <c r="AS5" s="5">
        <v>17.628178879548599</v>
      </c>
      <c r="AT5" s="5">
        <v>17.420654165648699</v>
      </c>
      <c r="AU5" s="5">
        <v>18.615407805431399</v>
      </c>
      <c r="AV5" s="5">
        <v>18.832119252219702</v>
      </c>
      <c r="AW5" s="5">
        <v>17.778622630500699</v>
      </c>
      <c r="AX5" s="5">
        <v>12.8519634380011</v>
      </c>
      <c r="AY5" s="5">
        <v>21.575934178951002</v>
      </c>
      <c r="AZ5" s="5">
        <v>15.0366078749989</v>
      </c>
      <c r="BA5" s="5">
        <v>14.518966694681</v>
      </c>
      <c r="BB5" s="5">
        <v>17.315769076871401</v>
      </c>
      <c r="BC5" s="5">
        <v>17.744193451184401</v>
      </c>
      <c r="BD5" s="5">
        <v>19.250064154774801</v>
      </c>
      <c r="BE5" s="5">
        <v>18.1779692593303</v>
      </c>
      <c r="BF5" s="5">
        <v>19.224770642201801</v>
      </c>
      <c r="BG5" s="5">
        <v>15.4810552299185</v>
      </c>
      <c r="BH5" s="5">
        <v>17.927778681616299</v>
      </c>
      <c r="BI5" s="5">
        <v>17.0503205221112</v>
      </c>
      <c r="BJ5" s="5">
        <v>15.115124802886699</v>
      </c>
      <c r="BK5" s="5">
        <v>21.0078461083836</v>
      </c>
      <c r="BL5" s="5">
        <v>16.2630996855817</v>
      </c>
      <c r="BM5" s="5">
        <v>14.7614982304862</v>
      </c>
      <c r="BN5" s="5">
        <v>17.466711172941299</v>
      </c>
      <c r="BO5" s="5">
        <v>17.9959497258792</v>
      </c>
      <c r="BP5" s="5">
        <v>19.4860381544615</v>
      </c>
      <c r="BQ5" s="5">
        <v>17.8482302759252</v>
      </c>
      <c r="BR5" s="5">
        <v>20.2966870794362</v>
      </c>
      <c r="BS5" s="5">
        <v>16.3854350112567</v>
      </c>
      <c r="BT5" s="5">
        <v>13.4675261053084</v>
      </c>
      <c r="BU5" s="5">
        <v>12.946700409852699</v>
      </c>
      <c r="BV5" s="5">
        <v>13.3866857021493</v>
      </c>
      <c r="BW5" s="5">
        <v>14.6213872912403</v>
      </c>
      <c r="BX5" s="5">
        <v>13.270048863780399</v>
      </c>
      <c r="BY5" s="5">
        <v>20.818063463043401</v>
      </c>
      <c r="BZ5" s="5">
        <v>14.5338015432334</v>
      </c>
      <c r="CA5" s="5">
        <v>14.212991893674999</v>
      </c>
      <c r="CB5" s="5">
        <v>18.4444884324367</v>
      </c>
      <c r="CC5" s="5">
        <v>17.1709327214067</v>
      </c>
      <c r="CD5" s="5">
        <v>16.957807305970199</v>
      </c>
      <c r="CE5" s="5">
        <v>15.5265391866822</v>
      </c>
      <c r="CF5" s="5">
        <v>16.424397525018101</v>
      </c>
      <c r="CG5" s="5">
        <v>11.134690952703799</v>
      </c>
      <c r="CH5" s="5">
        <v>13.519108874998601</v>
      </c>
      <c r="CI5" s="5">
        <v>12.063482053646</v>
      </c>
      <c r="CJ5" s="5">
        <v>14.3980547043369</v>
      </c>
      <c r="CK5" s="5">
        <v>18.634112969721901</v>
      </c>
      <c r="CL5" s="5">
        <v>17.933009788651201</v>
      </c>
      <c r="CM5" s="5">
        <v>19.5069898743414</v>
      </c>
      <c r="CN5" s="5">
        <v>19.910824175247701</v>
      </c>
      <c r="CO5" s="5">
        <v>17.313325734126501</v>
      </c>
      <c r="CP5" s="5">
        <v>17.580386187060501</v>
      </c>
      <c r="CQ5" s="5">
        <v>16.568315536040199</v>
      </c>
      <c r="CR5" s="5">
        <v>17.731602869787601</v>
      </c>
      <c r="CS5" s="5">
        <v>20.768785957629198</v>
      </c>
      <c r="CT5" s="5">
        <v>20.5757461388311</v>
      </c>
      <c r="CU5" s="5">
        <v>21.8621255923359</v>
      </c>
      <c r="CV5" s="5">
        <v>22.3885801549464</v>
      </c>
      <c r="CW5" s="5">
        <v>18.490401801998999</v>
      </c>
      <c r="CX5" s="5">
        <v>17.8815009480507</v>
      </c>
      <c r="CY5" s="5">
        <v>20.0102446421837</v>
      </c>
      <c r="CZ5" s="5">
        <v>25.955089597488001</v>
      </c>
      <c r="DA5" s="5">
        <v>18.721031841461802</v>
      </c>
      <c r="DB5" s="5">
        <v>23.190644189368101</v>
      </c>
      <c r="DC5" s="5">
        <v>26.412188364162098</v>
      </c>
      <c r="DD5" s="5">
        <v>22.1086917614561</v>
      </c>
      <c r="DE5" s="5">
        <v>22.188341816931999</v>
      </c>
      <c r="DF5" s="5">
        <v>24.2640410411429</v>
      </c>
      <c r="DG5" s="5">
        <v>25.771155110847801</v>
      </c>
      <c r="DH5" s="5">
        <v>20.9052069123615</v>
      </c>
      <c r="DI5" s="5">
        <v>21.5929197218539</v>
      </c>
      <c r="DJ5" s="5">
        <v>24.2978491575481</v>
      </c>
      <c r="DK5" s="5">
        <v>20.341587739100699</v>
      </c>
      <c r="DL5" s="5">
        <v>23.317657814709399</v>
      </c>
      <c r="DM5" s="5">
        <v>25.415942271286099</v>
      </c>
      <c r="DN5" s="5">
        <v>21.748666415737102</v>
      </c>
      <c r="DO5" s="5">
        <v>21.446290021571102</v>
      </c>
      <c r="DP5" s="5">
        <v>24.507382072448799</v>
      </c>
      <c r="DQ5" s="5">
        <v>26.388507287858101</v>
      </c>
      <c r="DR5" s="5">
        <v>23.969197235943501</v>
      </c>
      <c r="DS5" s="5">
        <v>21.106910645188002</v>
      </c>
      <c r="DT5" s="5">
        <v>23.110131760263599</v>
      </c>
      <c r="DU5" s="5">
        <v>22.095482060158101</v>
      </c>
      <c r="DV5" s="5">
        <v>23.144667189936399</v>
      </c>
      <c r="DW5" s="5">
        <v>27.494269614172101</v>
      </c>
      <c r="DX5" s="5">
        <v>27.969600970392499</v>
      </c>
      <c r="DY5" s="5">
        <v>26.908394335249</v>
      </c>
      <c r="DZ5" s="5">
        <v>23.1278222188995</v>
      </c>
      <c r="EA5" s="5">
        <v>26.867706646114101</v>
      </c>
      <c r="EB5" s="5">
        <v>25.041718337282401</v>
      </c>
      <c r="EC5" s="5">
        <v>29.0480661366629</v>
      </c>
      <c r="ED5" s="5">
        <v>26.091282644675299</v>
      </c>
      <c r="EE5" s="5">
        <v>20.278538827188299</v>
      </c>
      <c r="EF5" s="5">
        <v>29.818937539356899</v>
      </c>
    </row>
    <row r="6" spans="1:136" x14ac:dyDescent="0.25">
      <c r="A6" s="2" t="s">
        <v>5</v>
      </c>
      <c r="B6" s="5">
        <v>4.1256905817376301</v>
      </c>
      <c r="C6" s="5">
        <v>4.1096238786172501</v>
      </c>
      <c r="D6" s="5">
        <v>4.2622641234233898</v>
      </c>
      <c r="E6" s="5">
        <v>4.9080806810853996</v>
      </c>
      <c r="F6" s="5">
        <v>4.5047844041903202</v>
      </c>
      <c r="G6" s="5">
        <v>4.4578608352939204</v>
      </c>
      <c r="H6" s="5">
        <v>4.2452189181777404</v>
      </c>
      <c r="I6" s="5">
        <v>3.8646837857132099</v>
      </c>
      <c r="J6" s="5">
        <v>3.7656256016546501</v>
      </c>
      <c r="K6" s="5">
        <v>3.7908809811632498</v>
      </c>
      <c r="L6" s="5">
        <v>4.0461023245191896</v>
      </c>
      <c r="M6" s="5">
        <v>5.46317124500007</v>
      </c>
      <c r="N6" s="5">
        <v>4.7387211939990701</v>
      </c>
      <c r="O6" s="5">
        <v>4.5892692014680101</v>
      </c>
      <c r="P6" s="5">
        <v>4.83323282035819</v>
      </c>
      <c r="Q6" s="5">
        <v>5.1879937980792796</v>
      </c>
      <c r="R6" s="5">
        <v>5.7583045282365299</v>
      </c>
      <c r="S6" s="5">
        <v>4.4697407781409302</v>
      </c>
      <c r="T6" s="5">
        <v>4.5658152391509201</v>
      </c>
      <c r="U6" s="5">
        <v>5.4127705259035599</v>
      </c>
      <c r="V6" s="5">
        <v>4.8713827266340397</v>
      </c>
      <c r="W6" s="5">
        <v>4.39698746683076</v>
      </c>
      <c r="X6" s="5">
        <v>4.8175002169950503</v>
      </c>
      <c r="Y6" s="5">
        <v>5.9081354334447296</v>
      </c>
      <c r="Z6" s="5">
        <v>4.56919829067769</v>
      </c>
      <c r="AA6" s="5">
        <v>5.0960454349007804</v>
      </c>
      <c r="AB6" s="5">
        <v>5.0884002095291399</v>
      </c>
      <c r="AC6" s="5">
        <v>5.2717609105412402</v>
      </c>
      <c r="AD6" s="5">
        <v>5.6226564256892297</v>
      </c>
      <c r="AE6" s="5">
        <v>4.4524740712607898</v>
      </c>
      <c r="AF6" s="5">
        <v>4.9283710638631799</v>
      </c>
      <c r="AG6" s="5">
        <v>4.9045030696884799</v>
      </c>
      <c r="AH6" s="5">
        <v>4.70327989948197</v>
      </c>
      <c r="AI6" s="5">
        <v>4.7821799936696197</v>
      </c>
      <c r="AJ6" s="5">
        <v>4.1660544112971403</v>
      </c>
      <c r="AK6" s="5">
        <v>5.7494813819981898</v>
      </c>
      <c r="AL6" s="5">
        <v>5.1770380974398202</v>
      </c>
      <c r="AM6" s="5">
        <v>5.0853959903902801</v>
      </c>
      <c r="AN6" s="5">
        <v>5.4175249217170096</v>
      </c>
      <c r="AO6" s="5">
        <v>5.9240472119121801</v>
      </c>
      <c r="AP6" s="5">
        <v>5.5917246200740296</v>
      </c>
      <c r="AQ6" s="5">
        <v>5.4910889179153504</v>
      </c>
      <c r="AR6" s="5">
        <v>5.2793936299628399</v>
      </c>
      <c r="AS6" s="5">
        <v>4.8990699901485204</v>
      </c>
      <c r="AT6" s="5">
        <v>4.38587181802313</v>
      </c>
      <c r="AU6" s="5">
        <v>4.5216924550865301</v>
      </c>
      <c r="AV6" s="5">
        <v>4.1408179330558896</v>
      </c>
      <c r="AW6" s="5">
        <v>5.4926854380177499</v>
      </c>
      <c r="AX6" s="5">
        <v>5.1834139026759498</v>
      </c>
      <c r="AY6" s="5">
        <v>5.3277854641974702</v>
      </c>
      <c r="AZ6" s="5">
        <v>5.2826429585032901</v>
      </c>
      <c r="BA6" s="5">
        <v>5.5136399854146703</v>
      </c>
      <c r="BB6" s="5">
        <v>5.5519874946437602</v>
      </c>
      <c r="BC6" s="5">
        <v>5.7550173541551803</v>
      </c>
      <c r="BD6" s="5">
        <v>5.4127615399852997</v>
      </c>
      <c r="BE6" s="5">
        <v>4.8189164709979897</v>
      </c>
      <c r="BF6" s="5">
        <v>4.8323737753496703</v>
      </c>
      <c r="BG6" s="5">
        <v>4.3654805540669299</v>
      </c>
      <c r="BH6" s="5">
        <v>4.4541475410045299</v>
      </c>
      <c r="BI6" s="5">
        <v>5.9591782891149201</v>
      </c>
      <c r="BJ6" s="5">
        <v>5.5211560239939503</v>
      </c>
      <c r="BK6" s="5">
        <v>5.5569698388395397</v>
      </c>
      <c r="BL6" s="5">
        <v>5.4530445281839004</v>
      </c>
      <c r="BM6" s="5">
        <v>5.8799111188588702</v>
      </c>
      <c r="BN6" s="5">
        <v>6.0712414453354899</v>
      </c>
      <c r="BO6" s="5">
        <v>5.4995138073608301</v>
      </c>
      <c r="BP6" s="5">
        <v>5.1198668439595103</v>
      </c>
      <c r="BQ6" s="5">
        <v>6.0748017794966902</v>
      </c>
      <c r="BR6" s="5">
        <v>4.9368064248826302</v>
      </c>
      <c r="BS6" s="5">
        <v>4.9024732509850599</v>
      </c>
      <c r="BT6" s="5">
        <v>4.5189588877621798</v>
      </c>
      <c r="BU6" s="5">
        <v>5.5486260162329701</v>
      </c>
      <c r="BV6" s="5">
        <v>4.8012240230718204</v>
      </c>
      <c r="BW6" s="5">
        <v>5.5446894631138202</v>
      </c>
      <c r="BX6" s="5">
        <v>4.7646326186980401</v>
      </c>
      <c r="BY6" s="5">
        <v>5.2509924027612698</v>
      </c>
      <c r="BZ6" s="5">
        <v>5.2137396189545697</v>
      </c>
      <c r="CA6" s="5">
        <v>5.3105564643445797</v>
      </c>
      <c r="CB6" s="5">
        <v>4.9881920595108999</v>
      </c>
      <c r="CC6" s="5">
        <v>5.4594530748672501</v>
      </c>
      <c r="CD6" s="5">
        <v>4.5571180627469801</v>
      </c>
      <c r="CE6" s="5">
        <v>4.9957682499146001</v>
      </c>
      <c r="CF6" s="5">
        <v>4.8226226320638999</v>
      </c>
      <c r="CG6" s="5">
        <v>6.0571844544448501</v>
      </c>
      <c r="CH6" s="5">
        <v>5.4685428585747502</v>
      </c>
      <c r="CI6" s="5">
        <v>5.1255730970439997</v>
      </c>
      <c r="CJ6" s="5">
        <v>4.7128899788559204</v>
      </c>
      <c r="CK6" s="5">
        <v>4.9085382916290996</v>
      </c>
      <c r="CL6" s="5">
        <v>5.3535779914522497</v>
      </c>
      <c r="CM6" s="5">
        <v>5.1483259232587502</v>
      </c>
      <c r="CN6" s="5">
        <v>4.7298457833656098</v>
      </c>
      <c r="CO6" s="5">
        <v>5.3491686393360904</v>
      </c>
      <c r="CP6" s="5">
        <v>4.5489937905886997</v>
      </c>
      <c r="CQ6" s="5">
        <v>5.4988217394324002</v>
      </c>
      <c r="CR6" s="5">
        <v>5.3877544945826896</v>
      </c>
      <c r="CS6" s="5">
        <v>6.2073775130623696</v>
      </c>
      <c r="CT6" s="5">
        <v>7.1027116961766597</v>
      </c>
      <c r="CU6" s="5">
        <v>6.4211925601225301</v>
      </c>
      <c r="CV6" s="5">
        <v>6.0600547822385904</v>
      </c>
      <c r="CW6" s="5">
        <v>6.1112752647816402</v>
      </c>
      <c r="CX6" s="5">
        <v>5.9142323944540296</v>
      </c>
      <c r="CY6" s="5">
        <v>5.9608654644127501</v>
      </c>
      <c r="CZ6" s="5">
        <v>6.6486090033843803</v>
      </c>
      <c r="DA6" s="5">
        <v>6.80107593801071</v>
      </c>
      <c r="DB6" s="5">
        <v>6.1351679031236097</v>
      </c>
      <c r="DC6" s="5">
        <v>5.8792836078437203</v>
      </c>
      <c r="DD6" s="5">
        <v>5.6354153953644897</v>
      </c>
      <c r="DE6" s="5">
        <v>7.0858354202432103</v>
      </c>
      <c r="DF6" s="5">
        <v>6.9208629877209802</v>
      </c>
      <c r="DG6" s="5">
        <v>6.6807286269524004</v>
      </c>
      <c r="DH6" s="5">
        <v>7.3779609495479503</v>
      </c>
      <c r="DI6" s="5">
        <v>7.4212567375613103</v>
      </c>
      <c r="DJ6" s="5">
        <v>7.3033666132591897</v>
      </c>
      <c r="DK6" s="5">
        <v>5.8670077682519199</v>
      </c>
      <c r="DL6" s="5">
        <v>5.6984417151848596</v>
      </c>
      <c r="DM6" s="5">
        <v>6.5793487440783496</v>
      </c>
      <c r="DN6" s="5">
        <v>5.9659776205108601</v>
      </c>
      <c r="DO6" s="5">
        <v>5.8663881350429099</v>
      </c>
      <c r="DP6" s="5">
        <v>6.2236142151811302</v>
      </c>
      <c r="DQ6" s="5">
        <v>6.4935870604779398</v>
      </c>
      <c r="DR6" s="5">
        <v>5.80023843475447</v>
      </c>
      <c r="DS6" s="5">
        <v>5.6209154503806502</v>
      </c>
      <c r="DT6" s="5">
        <v>6.3785671040430696</v>
      </c>
      <c r="DU6" s="5">
        <v>6.5400397667431198</v>
      </c>
      <c r="DV6" s="5">
        <v>6.2486142063483401</v>
      </c>
      <c r="DW6" s="5">
        <v>6.1064315893443997</v>
      </c>
      <c r="DX6" s="5">
        <v>6.2789184936499902</v>
      </c>
      <c r="DY6" s="5">
        <v>6.6593593587565403</v>
      </c>
      <c r="DZ6" s="5">
        <v>6.4423941717136897</v>
      </c>
      <c r="EA6" s="5">
        <v>6.0347845412808301</v>
      </c>
      <c r="EB6" s="5">
        <v>6.8536762071979496</v>
      </c>
      <c r="EC6" s="5">
        <v>6.6849370459325197</v>
      </c>
      <c r="ED6" s="5">
        <v>6.88164347661397</v>
      </c>
      <c r="EE6" s="5">
        <v>6.4184566215944896</v>
      </c>
      <c r="EF6" s="5">
        <v>5.8712420659791604</v>
      </c>
    </row>
    <row r="7" spans="1:136" x14ac:dyDescent="0.25">
      <c r="F7" s="1"/>
    </row>
    <row r="8" spans="1:136" x14ac:dyDescent="0.25">
      <c r="A8" s="36" t="s">
        <v>50</v>
      </c>
      <c r="B8" s="36"/>
      <c r="F8" s="1"/>
    </row>
    <row r="9" spans="1:136" x14ac:dyDescent="0.25">
      <c r="F9" s="1"/>
    </row>
    <row r="10" spans="1:136" s="9" customFormat="1" x14ac:dyDescent="0.25">
      <c r="A10" s="2" t="s">
        <v>47</v>
      </c>
      <c r="B10" s="9" t="s">
        <v>54</v>
      </c>
      <c r="C10" s="9" t="s">
        <v>55</v>
      </c>
      <c r="D10" s="9" t="s">
        <v>56</v>
      </c>
      <c r="E10" s="9" t="s">
        <v>57</v>
      </c>
      <c r="F10" s="9" t="s">
        <v>58</v>
      </c>
      <c r="G10" s="9" t="s">
        <v>59</v>
      </c>
      <c r="H10" s="9" t="s">
        <v>60</v>
      </c>
      <c r="I10" s="9" t="s">
        <v>61</v>
      </c>
      <c r="J10" s="9" t="s">
        <v>62</v>
      </c>
      <c r="K10" s="9" t="s">
        <v>63</v>
      </c>
      <c r="L10" s="9" t="s">
        <v>64</v>
      </c>
      <c r="M10" s="9" t="s">
        <v>65</v>
      </c>
      <c r="N10" s="9" t="s">
        <v>66</v>
      </c>
      <c r="O10" s="9" t="s">
        <v>67</v>
      </c>
      <c r="P10" s="9" t="s">
        <v>68</v>
      </c>
      <c r="Q10" s="9" t="s">
        <v>69</v>
      </c>
      <c r="R10" s="9" t="s">
        <v>70</v>
      </c>
      <c r="S10" s="9" t="s">
        <v>71</v>
      </c>
      <c r="T10" s="9" t="s">
        <v>72</v>
      </c>
      <c r="U10" s="9" t="s">
        <v>73</v>
      </c>
      <c r="V10" s="9" t="s">
        <v>74</v>
      </c>
      <c r="W10" s="9" t="s">
        <v>75</v>
      </c>
      <c r="X10" s="9" t="s">
        <v>76</v>
      </c>
      <c r="Y10" s="9" t="s">
        <v>77</v>
      </c>
      <c r="Z10" s="9" t="s">
        <v>78</v>
      </c>
      <c r="AA10" s="9" t="s">
        <v>79</v>
      </c>
      <c r="AB10" s="9" t="s">
        <v>80</v>
      </c>
      <c r="AC10" s="9" t="s">
        <v>81</v>
      </c>
      <c r="AD10" s="9" t="s">
        <v>82</v>
      </c>
      <c r="AE10" s="9" t="s">
        <v>83</v>
      </c>
      <c r="AF10" s="9" t="s">
        <v>84</v>
      </c>
      <c r="AG10" s="9" t="s">
        <v>85</v>
      </c>
      <c r="AH10" s="9" t="s">
        <v>86</v>
      </c>
      <c r="AI10" s="9" t="s">
        <v>87</v>
      </c>
      <c r="AJ10" s="9" t="s">
        <v>88</v>
      </c>
      <c r="AK10" s="9" t="s">
        <v>89</v>
      </c>
      <c r="AL10" s="9" t="s">
        <v>90</v>
      </c>
      <c r="AM10" s="9" t="s">
        <v>91</v>
      </c>
      <c r="AN10" s="9" t="s">
        <v>92</v>
      </c>
      <c r="AO10" s="9" t="s">
        <v>93</v>
      </c>
      <c r="AP10" s="9" t="s">
        <v>94</v>
      </c>
      <c r="AQ10" s="9" t="s">
        <v>95</v>
      </c>
      <c r="AR10" s="9" t="s">
        <v>96</v>
      </c>
      <c r="AS10" s="9" t="s">
        <v>97</v>
      </c>
      <c r="AT10" s="9" t="s">
        <v>98</v>
      </c>
      <c r="AU10" s="9" t="s">
        <v>99</v>
      </c>
      <c r="AV10" s="9" t="s">
        <v>100</v>
      </c>
      <c r="AW10" s="9" t="s">
        <v>101</v>
      </c>
      <c r="AX10" s="9" t="s">
        <v>102</v>
      </c>
      <c r="AY10" s="9" t="s">
        <v>103</v>
      </c>
      <c r="AZ10" s="9" t="s">
        <v>104</v>
      </c>
      <c r="BA10" s="9" t="s">
        <v>105</v>
      </c>
      <c r="BB10" s="9" t="s">
        <v>106</v>
      </c>
      <c r="BC10" s="9" t="s">
        <v>107</v>
      </c>
      <c r="BD10" s="9" t="s">
        <v>108</v>
      </c>
      <c r="BE10" s="9" t="s">
        <v>109</v>
      </c>
      <c r="BF10" s="9" t="s">
        <v>110</v>
      </c>
      <c r="BG10" s="9" t="s">
        <v>111</v>
      </c>
      <c r="BH10" s="9" t="s">
        <v>112</v>
      </c>
      <c r="BI10" s="9" t="s">
        <v>113</v>
      </c>
      <c r="BJ10" s="9" t="s">
        <v>114</v>
      </c>
      <c r="BK10" s="9" t="s">
        <v>115</v>
      </c>
      <c r="BL10" s="9" t="s">
        <v>116</v>
      </c>
      <c r="BM10" s="9" t="s">
        <v>117</v>
      </c>
      <c r="BN10" s="9" t="s">
        <v>118</v>
      </c>
      <c r="BO10" s="9" t="s">
        <v>119</v>
      </c>
      <c r="BP10" s="9" t="s">
        <v>120</v>
      </c>
      <c r="BQ10" s="9" t="s">
        <v>121</v>
      </c>
      <c r="BR10" s="9" t="s">
        <v>122</v>
      </c>
      <c r="BS10" s="9" t="s">
        <v>123</v>
      </c>
      <c r="BT10" s="9" t="s">
        <v>124</v>
      </c>
      <c r="BU10" s="9" t="s">
        <v>125</v>
      </c>
      <c r="BV10" s="9" t="s">
        <v>126</v>
      </c>
      <c r="BW10" s="9" t="s">
        <v>127</v>
      </c>
      <c r="BX10" s="9" t="s">
        <v>128</v>
      </c>
      <c r="BY10" s="9" t="s">
        <v>129</v>
      </c>
      <c r="BZ10" s="9" t="s">
        <v>130</v>
      </c>
      <c r="CA10" s="9" t="s">
        <v>131</v>
      </c>
      <c r="CB10" s="9" t="s">
        <v>132</v>
      </c>
      <c r="CC10" s="9" t="s">
        <v>133</v>
      </c>
      <c r="CD10" s="9" t="s">
        <v>134</v>
      </c>
      <c r="CE10" s="9" t="s">
        <v>135</v>
      </c>
      <c r="CF10" s="9" t="s">
        <v>136</v>
      </c>
      <c r="CG10" s="9" t="s">
        <v>137</v>
      </c>
      <c r="CH10" s="9" t="s">
        <v>138</v>
      </c>
      <c r="CI10" s="9" t="s">
        <v>139</v>
      </c>
      <c r="CJ10" s="9" t="s">
        <v>140</v>
      </c>
      <c r="CK10" s="9" t="s">
        <v>141</v>
      </c>
      <c r="CL10" s="9" t="s">
        <v>142</v>
      </c>
      <c r="CM10" s="9" t="s">
        <v>143</v>
      </c>
      <c r="CN10" s="9" t="s">
        <v>144</v>
      </c>
      <c r="CO10" s="9" t="s">
        <v>145</v>
      </c>
      <c r="CP10" s="9" t="s">
        <v>146</v>
      </c>
      <c r="CQ10" s="9" t="s">
        <v>147</v>
      </c>
      <c r="CR10" s="9" t="s">
        <v>148</v>
      </c>
      <c r="CS10" s="9" t="s">
        <v>149</v>
      </c>
      <c r="CT10" s="9" t="s">
        <v>150</v>
      </c>
      <c r="CU10" s="9" t="s">
        <v>151</v>
      </c>
      <c r="CV10" s="9" t="s">
        <v>152</v>
      </c>
      <c r="CW10" s="9" t="s">
        <v>153</v>
      </c>
      <c r="CX10" s="9" t="s">
        <v>154</v>
      </c>
      <c r="CY10" s="9" t="s">
        <v>155</v>
      </c>
      <c r="CZ10" s="9" t="s">
        <v>156</v>
      </c>
      <c r="DA10" s="9" t="s">
        <v>157</v>
      </c>
      <c r="DB10" s="9" t="s">
        <v>158</v>
      </c>
      <c r="DC10" s="9" t="s">
        <v>159</v>
      </c>
      <c r="DD10" s="9" t="s">
        <v>160</v>
      </c>
      <c r="DE10" s="9" t="s">
        <v>161</v>
      </c>
      <c r="DF10" s="9" t="s">
        <v>162</v>
      </c>
      <c r="DG10" s="9" t="s">
        <v>163</v>
      </c>
      <c r="DH10" s="9" t="s">
        <v>164</v>
      </c>
      <c r="DI10" s="9" t="s">
        <v>165</v>
      </c>
      <c r="DJ10" s="9" t="s">
        <v>166</v>
      </c>
      <c r="DK10" s="9" t="s">
        <v>167</v>
      </c>
      <c r="DL10" s="9" t="s">
        <v>168</v>
      </c>
      <c r="DM10" s="9" t="s">
        <v>169</v>
      </c>
      <c r="DN10" s="9" t="s">
        <v>170</v>
      </c>
      <c r="DO10" s="9" t="s">
        <v>171</v>
      </c>
      <c r="DP10" s="9" t="s">
        <v>172</v>
      </c>
      <c r="DQ10" s="9" t="s">
        <v>173</v>
      </c>
      <c r="DR10" s="9" t="s">
        <v>174</v>
      </c>
      <c r="DS10" s="9" t="s">
        <v>175</v>
      </c>
      <c r="DT10" s="9" t="s">
        <v>176</v>
      </c>
      <c r="DU10" s="9" t="s">
        <v>177</v>
      </c>
      <c r="DV10" s="9" t="s">
        <v>178</v>
      </c>
      <c r="DW10" s="9" t="s">
        <v>179</v>
      </c>
      <c r="DX10" s="9" t="s">
        <v>180</v>
      </c>
      <c r="DY10" s="9" t="s">
        <v>181</v>
      </c>
      <c r="DZ10" s="9" t="s">
        <v>182</v>
      </c>
      <c r="EA10" s="9" t="s">
        <v>183</v>
      </c>
      <c r="EB10" s="9" t="s">
        <v>184</v>
      </c>
      <c r="EC10" s="9" t="s">
        <v>185</v>
      </c>
      <c r="ED10" s="9" t="s">
        <v>186</v>
      </c>
      <c r="EE10" s="9" t="s">
        <v>187</v>
      </c>
      <c r="EF10" s="9" t="s">
        <v>188</v>
      </c>
    </row>
    <row r="11" spans="1:136" x14ac:dyDescent="0.25">
      <c r="A11" s="2" t="s">
        <v>14</v>
      </c>
      <c r="B11" s="12">
        <v>13170301</v>
      </c>
      <c r="C11" s="12">
        <v>17683108</v>
      </c>
      <c r="D11" s="12">
        <v>19903410</v>
      </c>
      <c r="E11" s="12">
        <v>23481663</v>
      </c>
      <c r="F11" s="12">
        <v>21887577</v>
      </c>
      <c r="G11" s="12">
        <v>19893321</v>
      </c>
      <c r="H11" s="12">
        <v>21093506</v>
      </c>
      <c r="I11" s="12">
        <v>14309763</v>
      </c>
      <c r="J11" s="12">
        <v>22024617</v>
      </c>
      <c r="K11" s="12">
        <v>25575204</v>
      </c>
      <c r="L11" s="12">
        <v>14693637</v>
      </c>
      <c r="M11" s="12">
        <v>16714680</v>
      </c>
      <c r="N11" s="12">
        <v>12771318</v>
      </c>
      <c r="O11" s="12">
        <v>19673942</v>
      </c>
      <c r="P11" s="12">
        <v>26846205</v>
      </c>
      <c r="Q11" s="12">
        <v>28026260</v>
      </c>
      <c r="R11" s="12">
        <v>21631954</v>
      </c>
      <c r="S11" s="12">
        <v>25955873</v>
      </c>
      <c r="T11" s="12">
        <v>23292062</v>
      </c>
      <c r="U11" s="12">
        <v>16255108</v>
      </c>
      <c r="V11" s="12">
        <v>21864762</v>
      </c>
      <c r="W11" s="12">
        <v>26033175</v>
      </c>
      <c r="X11" s="12">
        <v>18371908</v>
      </c>
      <c r="Y11" s="12">
        <v>19892944</v>
      </c>
      <c r="Z11" s="12">
        <v>15793407</v>
      </c>
      <c r="AA11" s="12">
        <v>24803022</v>
      </c>
      <c r="AB11" s="12">
        <v>29215288</v>
      </c>
      <c r="AC11" s="12">
        <v>28180534</v>
      </c>
      <c r="AD11" s="12">
        <v>25107943</v>
      </c>
      <c r="AE11" s="12">
        <v>25187716</v>
      </c>
      <c r="AF11" s="12">
        <v>23727296</v>
      </c>
      <c r="AG11" s="12">
        <v>20414463</v>
      </c>
      <c r="AH11" s="12">
        <v>24471696</v>
      </c>
      <c r="AI11" s="12">
        <v>30700793</v>
      </c>
      <c r="AJ11" s="12">
        <v>19494422</v>
      </c>
      <c r="AK11" s="12">
        <v>22963370</v>
      </c>
      <c r="AL11" s="12">
        <v>21185868</v>
      </c>
      <c r="AM11" s="12">
        <v>27240429</v>
      </c>
      <c r="AN11" s="12">
        <v>36403651</v>
      </c>
      <c r="AO11" s="12">
        <v>28522417</v>
      </c>
      <c r="AP11" s="12">
        <v>29329750</v>
      </c>
      <c r="AQ11" s="12">
        <v>31958335</v>
      </c>
      <c r="AR11" s="12">
        <v>27890284</v>
      </c>
      <c r="AS11" s="12">
        <v>27682630</v>
      </c>
      <c r="AT11" s="12">
        <v>26559080</v>
      </c>
      <c r="AU11" s="12">
        <v>32136877</v>
      </c>
      <c r="AV11" s="12">
        <v>22212093</v>
      </c>
      <c r="AW11" s="12">
        <v>23493203</v>
      </c>
      <c r="AX11" s="12">
        <v>20364871</v>
      </c>
      <c r="AY11" s="12">
        <v>31035476</v>
      </c>
      <c r="AZ11" s="12">
        <v>36606511</v>
      </c>
      <c r="BA11" s="12">
        <v>31641906</v>
      </c>
      <c r="BB11" s="12">
        <v>29226621</v>
      </c>
      <c r="BC11" s="12">
        <v>32827128</v>
      </c>
      <c r="BD11" s="12">
        <v>32249724</v>
      </c>
      <c r="BE11" s="12">
        <v>28875636</v>
      </c>
      <c r="BF11" s="12">
        <v>25651879</v>
      </c>
      <c r="BG11" s="12">
        <v>37017516</v>
      </c>
      <c r="BH11" s="12">
        <v>24833949</v>
      </c>
      <c r="BI11" s="12">
        <v>23162207</v>
      </c>
      <c r="BJ11" s="12">
        <v>22915749</v>
      </c>
      <c r="BK11" s="12">
        <v>32375078</v>
      </c>
      <c r="BL11" s="12">
        <v>38606339</v>
      </c>
      <c r="BM11" s="12">
        <v>38295813</v>
      </c>
      <c r="BN11" s="12">
        <v>40517260</v>
      </c>
      <c r="BO11" s="12">
        <v>33672931</v>
      </c>
      <c r="BP11" s="12">
        <v>39996341</v>
      </c>
      <c r="BQ11" s="12">
        <v>26252841</v>
      </c>
      <c r="BR11" s="12">
        <v>32635321</v>
      </c>
      <c r="BS11" s="12">
        <v>31670466</v>
      </c>
      <c r="BT11" s="12">
        <v>18872685</v>
      </c>
      <c r="BU11" s="12">
        <v>31627391</v>
      </c>
      <c r="BV11" s="12">
        <v>30605772</v>
      </c>
      <c r="BW11" s="12">
        <v>17534510</v>
      </c>
      <c r="BX11" s="12">
        <v>30140762</v>
      </c>
      <c r="BY11" s="12">
        <v>24522091</v>
      </c>
      <c r="BZ11" s="12">
        <v>22050626</v>
      </c>
      <c r="CA11" s="12">
        <v>29258210</v>
      </c>
      <c r="CB11" s="12">
        <v>36068786</v>
      </c>
      <c r="CC11" s="12">
        <v>19282891</v>
      </c>
      <c r="CD11" s="12">
        <v>23274671</v>
      </c>
      <c r="CE11" s="12">
        <v>30000515</v>
      </c>
      <c r="CF11" s="12">
        <v>22206859</v>
      </c>
      <c r="CG11" s="12">
        <v>29958795</v>
      </c>
      <c r="CH11" s="12">
        <v>19092146</v>
      </c>
      <c r="CI11" s="12">
        <v>20330839</v>
      </c>
      <c r="CJ11" s="12">
        <v>36614279</v>
      </c>
      <c r="CK11" s="12">
        <v>45567446</v>
      </c>
      <c r="CL11" s="12">
        <v>39439782</v>
      </c>
      <c r="CM11" s="12">
        <v>48578447</v>
      </c>
      <c r="CN11" s="12">
        <v>35471135</v>
      </c>
      <c r="CO11" s="12">
        <v>32912769</v>
      </c>
      <c r="CP11" s="12">
        <v>33976206</v>
      </c>
      <c r="CQ11" s="12">
        <v>28868188</v>
      </c>
      <c r="CR11" s="12">
        <v>22719683</v>
      </c>
      <c r="CS11" s="12">
        <v>29014220</v>
      </c>
      <c r="CT11" s="12">
        <v>20357272</v>
      </c>
      <c r="CU11" s="12">
        <v>30986726</v>
      </c>
      <c r="CV11" s="12">
        <v>31394356</v>
      </c>
      <c r="CW11" s="12">
        <v>52889659</v>
      </c>
      <c r="CX11" s="12">
        <v>48521099</v>
      </c>
      <c r="CY11" s="12">
        <v>50131915</v>
      </c>
      <c r="CZ11" s="12">
        <v>43103991</v>
      </c>
      <c r="DA11" s="12">
        <v>38762720</v>
      </c>
      <c r="DB11" s="12">
        <v>36189046</v>
      </c>
      <c r="DC11" s="12">
        <v>35340525</v>
      </c>
      <c r="DD11" s="12">
        <v>25695814</v>
      </c>
      <c r="DE11" s="12">
        <v>31897207</v>
      </c>
      <c r="DF11" s="12">
        <v>25966161</v>
      </c>
      <c r="DG11" s="12">
        <v>29890653</v>
      </c>
      <c r="DH11" s="12">
        <v>37417887</v>
      </c>
      <c r="DI11" s="12">
        <v>53606236</v>
      </c>
      <c r="DJ11" s="12">
        <v>46431185</v>
      </c>
      <c r="DK11" s="12">
        <v>45225856</v>
      </c>
      <c r="DL11" s="12">
        <v>38468627</v>
      </c>
      <c r="DM11" s="12">
        <v>35613478</v>
      </c>
      <c r="DN11" s="12">
        <v>32933606</v>
      </c>
      <c r="DO11" s="12">
        <v>33120839</v>
      </c>
      <c r="DP11" s="12">
        <v>25366800</v>
      </c>
      <c r="DQ11" s="12">
        <v>33156960</v>
      </c>
      <c r="DR11" s="12">
        <v>25851341</v>
      </c>
      <c r="DS11" s="12">
        <v>38355254</v>
      </c>
      <c r="DT11" s="12">
        <v>43705589</v>
      </c>
      <c r="DU11" s="12">
        <v>46330756</v>
      </c>
      <c r="DV11" s="12">
        <v>37586665</v>
      </c>
      <c r="DW11" s="12">
        <v>42130411</v>
      </c>
      <c r="DX11" s="12">
        <v>40768664</v>
      </c>
      <c r="DY11" s="12">
        <v>35709568</v>
      </c>
      <c r="DZ11" s="12">
        <v>31463099</v>
      </c>
      <c r="EA11" s="12">
        <v>35011132</v>
      </c>
      <c r="EB11" s="12">
        <v>27757745</v>
      </c>
      <c r="EC11" s="12">
        <v>56472490</v>
      </c>
      <c r="ED11" s="12">
        <v>30339575</v>
      </c>
      <c r="EE11" s="12">
        <v>29345193</v>
      </c>
      <c r="EF11" s="12">
        <v>39566193</v>
      </c>
    </row>
    <row r="12" spans="1:136" x14ac:dyDescent="0.25">
      <c r="A12" s="2" t="s">
        <v>3</v>
      </c>
      <c r="B12" s="12">
        <v>10648148</v>
      </c>
      <c r="C12" s="12">
        <v>14012354</v>
      </c>
      <c r="D12" s="12">
        <v>15004676</v>
      </c>
      <c r="E12" s="12">
        <v>17296143</v>
      </c>
      <c r="F12" s="12">
        <v>12849358</v>
      </c>
      <c r="G12" s="12">
        <v>13847215</v>
      </c>
      <c r="H12" s="12">
        <v>15294363</v>
      </c>
      <c r="I12" s="12">
        <v>12524690</v>
      </c>
      <c r="J12" s="12">
        <v>16448777</v>
      </c>
      <c r="K12" s="12">
        <v>20056579</v>
      </c>
      <c r="L12" s="12">
        <v>13518475</v>
      </c>
      <c r="M12" s="12">
        <v>16999035</v>
      </c>
      <c r="N12" s="12">
        <v>10450475</v>
      </c>
      <c r="O12" s="12">
        <v>15370150</v>
      </c>
      <c r="P12" s="12">
        <v>18050590</v>
      </c>
      <c r="Q12" s="12">
        <v>23112572</v>
      </c>
      <c r="R12" s="12">
        <v>14992222</v>
      </c>
      <c r="S12" s="12">
        <v>19391623</v>
      </c>
      <c r="T12" s="12">
        <v>20242928</v>
      </c>
      <c r="U12" s="12">
        <v>16018574</v>
      </c>
      <c r="V12" s="12">
        <v>18508208</v>
      </c>
      <c r="W12" s="12">
        <v>17250468</v>
      </c>
      <c r="X12" s="12">
        <v>13512022</v>
      </c>
      <c r="Y12" s="12">
        <v>16349086</v>
      </c>
      <c r="Z12" s="12">
        <v>9622897</v>
      </c>
      <c r="AA12" s="12">
        <v>13138856</v>
      </c>
      <c r="AB12" s="12">
        <v>17607850</v>
      </c>
      <c r="AC12" s="12">
        <v>17024455</v>
      </c>
      <c r="AD12" s="12">
        <v>12250287</v>
      </c>
      <c r="AE12" s="12">
        <v>16338533</v>
      </c>
      <c r="AF12" s="12">
        <v>14104844</v>
      </c>
      <c r="AG12" s="12">
        <v>16192533</v>
      </c>
      <c r="AH12" s="12">
        <v>23778930</v>
      </c>
      <c r="AI12" s="12">
        <v>18425631</v>
      </c>
      <c r="AJ12" s="12">
        <v>20806204</v>
      </c>
      <c r="AK12" s="12">
        <v>17277238</v>
      </c>
      <c r="AL12" s="12">
        <v>11006950</v>
      </c>
      <c r="AM12" s="12">
        <v>15778400</v>
      </c>
      <c r="AN12" s="12">
        <v>25578054</v>
      </c>
      <c r="AO12" s="12">
        <v>24623607</v>
      </c>
      <c r="AP12" s="12">
        <v>17750987</v>
      </c>
      <c r="AQ12" s="12">
        <v>16558395</v>
      </c>
      <c r="AR12" s="12">
        <v>14577329</v>
      </c>
      <c r="AS12" s="12">
        <v>19626513</v>
      </c>
      <c r="AT12" s="12">
        <v>22072819</v>
      </c>
      <c r="AU12" s="12">
        <v>21397138</v>
      </c>
      <c r="AV12" s="12">
        <v>21724860</v>
      </c>
      <c r="AW12" s="12">
        <v>20868501</v>
      </c>
      <c r="AX12" s="12">
        <v>13551065</v>
      </c>
      <c r="AY12" s="12">
        <v>22550933</v>
      </c>
      <c r="AZ12" s="12">
        <v>25812136</v>
      </c>
      <c r="BA12" s="12">
        <v>24532274</v>
      </c>
      <c r="BB12" s="12">
        <v>31877367</v>
      </c>
      <c r="BC12" s="12">
        <v>27366918</v>
      </c>
      <c r="BD12" s="12">
        <v>20057183</v>
      </c>
      <c r="BE12" s="12">
        <v>24335104</v>
      </c>
      <c r="BF12" s="12">
        <v>20170238</v>
      </c>
      <c r="BG12" s="12">
        <v>25564509</v>
      </c>
      <c r="BH12" s="12">
        <v>23213620</v>
      </c>
      <c r="BI12" s="12">
        <v>20001820</v>
      </c>
      <c r="BJ12" s="12">
        <v>19847744</v>
      </c>
      <c r="BK12" s="12">
        <v>21970544</v>
      </c>
      <c r="BL12" s="12">
        <v>26035687</v>
      </c>
      <c r="BM12" s="12">
        <v>32661475</v>
      </c>
      <c r="BN12" s="12">
        <v>37813476</v>
      </c>
      <c r="BO12" s="12">
        <v>30696155</v>
      </c>
      <c r="BP12" s="12">
        <v>22809699</v>
      </c>
      <c r="BQ12" s="12">
        <v>26130301</v>
      </c>
      <c r="BR12" s="12">
        <v>24755343</v>
      </c>
      <c r="BS12" s="12">
        <v>23256604</v>
      </c>
      <c r="BT12" s="12">
        <v>12506109</v>
      </c>
      <c r="BU12" s="12">
        <v>15386583</v>
      </c>
      <c r="BV12" s="12">
        <v>27920373</v>
      </c>
      <c r="BW12" s="12">
        <v>9536183</v>
      </c>
      <c r="BX12" s="12">
        <v>8852890</v>
      </c>
      <c r="BY12" s="12">
        <v>16738542</v>
      </c>
      <c r="BZ12" s="12">
        <v>10419737</v>
      </c>
      <c r="CA12" s="12">
        <v>12277728</v>
      </c>
      <c r="CB12" s="12">
        <v>29603092</v>
      </c>
      <c r="CC12" s="12">
        <v>18151899</v>
      </c>
      <c r="CD12" s="12">
        <v>15507714</v>
      </c>
      <c r="CE12" s="12">
        <v>23109609</v>
      </c>
      <c r="CF12" s="12">
        <v>17514961</v>
      </c>
      <c r="CG12" s="12">
        <v>18793740</v>
      </c>
      <c r="CH12" s="12">
        <v>13944294</v>
      </c>
      <c r="CI12" s="12">
        <v>7074778</v>
      </c>
      <c r="CJ12" s="12">
        <v>15584339</v>
      </c>
      <c r="CK12" s="12">
        <v>36349654</v>
      </c>
      <c r="CL12" s="12">
        <v>68137492</v>
      </c>
      <c r="CM12" s="12">
        <v>51130557</v>
      </c>
      <c r="CN12" s="12">
        <v>25326729</v>
      </c>
      <c r="CO12" s="12">
        <v>30422093</v>
      </c>
      <c r="CP12" s="12">
        <v>28236051</v>
      </c>
      <c r="CQ12" s="12">
        <v>27831180</v>
      </c>
      <c r="CR12" s="12">
        <v>20553555</v>
      </c>
      <c r="CS12" s="12">
        <v>24221155</v>
      </c>
      <c r="CT12" s="12">
        <v>14971933</v>
      </c>
      <c r="CU12" s="12">
        <v>21065016</v>
      </c>
      <c r="CV12" s="12">
        <v>20767418</v>
      </c>
      <c r="CW12" s="12">
        <v>32928234</v>
      </c>
      <c r="CX12" s="12">
        <v>36526865</v>
      </c>
      <c r="CY12" s="12">
        <v>36204268</v>
      </c>
      <c r="CZ12" s="12">
        <v>27721246</v>
      </c>
      <c r="DA12" s="12">
        <v>30549584</v>
      </c>
      <c r="DB12" s="12">
        <v>39938055</v>
      </c>
      <c r="DC12" s="12">
        <v>44846841</v>
      </c>
      <c r="DD12" s="12">
        <v>32890375</v>
      </c>
      <c r="DE12" s="12">
        <v>28610926</v>
      </c>
      <c r="DF12" s="12">
        <v>20426881</v>
      </c>
      <c r="DG12" s="12">
        <v>27618034</v>
      </c>
      <c r="DH12" s="12">
        <v>22607569</v>
      </c>
      <c r="DI12" s="12">
        <v>32990084</v>
      </c>
      <c r="DJ12" s="12">
        <v>36750531</v>
      </c>
      <c r="DK12" s="12">
        <v>40625179</v>
      </c>
      <c r="DL12" s="12">
        <v>37143761</v>
      </c>
      <c r="DM12" s="12">
        <v>35780149</v>
      </c>
      <c r="DN12" s="12">
        <v>36814138</v>
      </c>
      <c r="DO12" s="12">
        <v>31665505</v>
      </c>
      <c r="DP12" s="12">
        <v>22256609</v>
      </c>
      <c r="DQ12" s="12">
        <v>24250361</v>
      </c>
      <c r="DR12" s="12">
        <v>17979419</v>
      </c>
      <c r="DS12" s="12">
        <v>20156503</v>
      </c>
      <c r="DT12" s="12">
        <v>27759792</v>
      </c>
      <c r="DU12" s="12">
        <v>36015458</v>
      </c>
      <c r="DV12" s="12">
        <v>30010330</v>
      </c>
      <c r="DW12" s="12">
        <v>34823591</v>
      </c>
      <c r="DX12" s="12">
        <v>36399532</v>
      </c>
      <c r="DY12" s="12">
        <v>28589066</v>
      </c>
      <c r="DZ12" s="12">
        <v>29588311</v>
      </c>
      <c r="EA12" s="12">
        <v>42017938</v>
      </c>
      <c r="EB12" s="12">
        <v>32278570</v>
      </c>
      <c r="EC12" s="12">
        <v>81055044</v>
      </c>
      <c r="ED12" s="12">
        <v>36409434</v>
      </c>
      <c r="EE12" s="12">
        <v>23237189</v>
      </c>
      <c r="EF12" s="12">
        <v>37288880</v>
      </c>
    </row>
    <row r="13" spans="1:136" x14ac:dyDescent="0.25">
      <c r="A13" s="2" t="s">
        <v>4</v>
      </c>
      <c r="B13" s="12">
        <v>10518630</v>
      </c>
      <c r="C13" s="12">
        <v>11670635</v>
      </c>
      <c r="D13" s="12">
        <v>8801030</v>
      </c>
      <c r="E13" s="12">
        <v>10536491</v>
      </c>
      <c r="F13" s="12">
        <v>14327373</v>
      </c>
      <c r="G13" s="12">
        <v>11480942</v>
      </c>
      <c r="H13" s="12">
        <v>19202970</v>
      </c>
      <c r="I13" s="12">
        <v>11974240</v>
      </c>
      <c r="J13" s="12">
        <v>15569401</v>
      </c>
      <c r="K13" s="12">
        <v>15281579</v>
      </c>
      <c r="L13" s="12">
        <v>13262552</v>
      </c>
      <c r="M13" s="12">
        <v>10835836</v>
      </c>
      <c r="N13" s="12">
        <v>8934198</v>
      </c>
      <c r="O13" s="12">
        <v>10344780</v>
      </c>
      <c r="P13" s="12">
        <v>15592475</v>
      </c>
      <c r="Q13" s="12">
        <v>16294068</v>
      </c>
      <c r="R13" s="12">
        <v>13621349</v>
      </c>
      <c r="S13" s="12">
        <v>14466479</v>
      </c>
      <c r="T13" s="12">
        <v>19196921</v>
      </c>
      <c r="U13" s="12">
        <v>13117644</v>
      </c>
      <c r="V13" s="12">
        <v>17837985</v>
      </c>
      <c r="W13" s="12">
        <v>17041128</v>
      </c>
      <c r="X13" s="12">
        <v>14014977</v>
      </c>
      <c r="Y13" s="12">
        <v>13915836</v>
      </c>
      <c r="Z13" s="12">
        <v>7779643</v>
      </c>
      <c r="AA13" s="12">
        <v>16677483</v>
      </c>
      <c r="AB13" s="12">
        <v>13447786</v>
      </c>
      <c r="AC13" s="12">
        <v>14672508</v>
      </c>
      <c r="AD13" s="12">
        <v>16128630</v>
      </c>
      <c r="AE13" s="12">
        <v>14686701</v>
      </c>
      <c r="AF13" s="12">
        <v>18520166</v>
      </c>
      <c r="AG13" s="12">
        <v>11860154</v>
      </c>
      <c r="AH13" s="12">
        <v>21066119</v>
      </c>
      <c r="AI13" s="12">
        <v>15125663</v>
      </c>
      <c r="AJ13" s="12">
        <v>15003370</v>
      </c>
      <c r="AK13" s="12">
        <v>14738930</v>
      </c>
      <c r="AL13" s="12">
        <v>13274918</v>
      </c>
      <c r="AM13" s="12">
        <v>18642124</v>
      </c>
      <c r="AN13" s="12">
        <v>14383798</v>
      </c>
      <c r="AO13" s="12">
        <v>13431164</v>
      </c>
      <c r="AP13" s="12">
        <v>17245054</v>
      </c>
      <c r="AQ13" s="12">
        <v>15275400</v>
      </c>
      <c r="AR13" s="12">
        <v>19567775</v>
      </c>
      <c r="AS13" s="12">
        <v>15945816</v>
      </c>
      <c r="AT13" s="12">
        <v>17112657</v>
      </c>
      <c r="AU13" s="12">
        <v>20315311</v>
      </c>
      <c r="AV13" s="12">
        <v>16346449</v>
      </c>
      <c r="AW13" s="12">
        <v>16210477</v>
      </c>
      <c r="AX13" s="12">
        <v>12093402</v>
      </c>
      <c r="AY13" s="12">
        <v>20643336</v>
      </c>
      <c r="AZ13" s="12">
        <v>14981619</v>
      </c>
      <c r="BA13" s="12">
        <v>14010527</v>
      </c>
      <c r="BB13" s="12">
        <v>17872523</v>
      </c>
      <c r="BC13" s="12">
        <v>20786950</v>
      </c>
      <c r="BD13" s="12">
        <v>20703906</v>
      </c>
      <c r="BE13" s="12">
        <v>16685049</v>
      </c>
      <c r="BF13" s="12">
        <v>15355824</v>
      </c>
      <c r="BG13" s="12">
        <v>18651854</v>
      </c>
      <c r="BH13" s="12">
        <v>14655977</v>
      </c>
      <c r="BI13" s="12">
        <v>15881504</v>
      </c>
      <c r="BJ13" s="12">
        <v>12767625</v>
      </c>
      <c r="BK13" s="12">
        <v>22820214</v>
      </c>
      <c r="BL13" s="12">
        <v>16381121</v>
      </c>
      <c r="BM13" s="12">
        <v>16358899</v>
      </c>
      <c r="BN13" s="12">
        <v>20276843</v>
      </c>
      <c r="BO13" s="12">
        <v>16888389</v>
      </c>
      <c r="BP13" s="12">
        <v>24943298</v>
      </c>
      <c r="BQ13" s="12">
        <v>18118274</v>
      </c>
      <c r="BR13" s="12">
        <v>24549594</v>
      </c>
      <c r="BS13" s="12">
        <v>18850296</v>
      </c>
      <c r="BT13" s="12">
        <v>9594306</v>
      </c>
      <c r="BU13" s="12">
        <v>12436458</v>
      </c>
      <c r="BV13" s="12">
        <v>14055605</v>
      </c>
      <c r="BW13" s="12">
        <v>10560180</v>
      </c>
      <c r="BX13" s="12">
        <v>11408752</v>
      </c>
      <c r="BY13" s="12">
        <v>14871113</v>
      </c>
      <c r="BZ13" s="12">
        <v>10318098</v>
      </c>
      <c r="CA13" s="12">
        <v>13055230</v>
      </c>
      <c r="CB13" s="12">
        <v>24040288</v>
      </c>
      <c r="CC13" s="12">
        <v>12017352</v>
      </c>
      <c r="CD13" s="12">
        <v>13146184</v>
      </c>
      <c r="CE13" s="12">
        <v>20546968</v>
      </c>
      <c r="CF13" s="12">
        <v>15823281</v>
      </c>
      <c r="CG13" s="12">
        <v>8095555</v>
      </c>
      <c r="CH13" s="12">
        <v>7383948</v>
      </c>
      <c r="CI13" s="12">
        <v>10310827</v>
      </c>
      <c r="CJ13" s="12">
        <v>16468279</v>
      </c>
      <c r="CK13" s="12">
        <v>26870335</v>
      </c>
      <c r="CL13" s="12">
        <v>28323037</v>
      </c>
      <c r="CM13" s="12">
        <v>32615492</v>
      </c>
      <c r="CN13" s="12">
        <v>24670885</v>
      </c>
      <c r="CO13" s="12">
        <v>18469475</v>
      </c>
      <c r="CP13" s="12">
        <v>25060401</v>
      </c>
      <c r="CQ13" s="12">
        <v>19447458</v>
      </c>
      <c r="CR13" s="12">
        <v>15713711</v>
      </c>
      <c r="CS13" s="12">
        <v>18410698</v>
      </c>
      <c r="CT13" s="12">
        <v>13956364</v>
      </c>
      <c r="CU13" s="12">
        <v>18504912</v>
      </c>
      <c r="CV13" s="12">
        <v>21038101</v>
      </c>
      <c r="CW13" s="12">
        <v>24331002</v>
      </c>
      <c r="CX13" s="12">
        <v>22086622</v>
      </c>
      <c r="CY13" s="12">
        <v>24938968</v>
      </c>
      <c r="CZ13" s="12">
        <v>30683484</v>
      </c>
      <c r="DA13" s="12">
        <v>23587770</v>
      </c>
      <c r="DB13" s="12">
        <v>22244234</v>
      </c>
      <c r="DC13" s="12">
        <v>29484639</v>
      </c>
      <c r="DD13" s="12">
        <v>24459111</v>
      </c>
      <c r="DE13" s="12">
        <v>18722190</v>
      </c>
      <c r="DF13" s="12">
        <v>16695844</v>
      </c>
      <c r="DG13" s="12">
        <v>23708303</v>
      </c>
      <c r="DH13" s="12">
        <v>22159812</v>
      </c>
      <c r="DI13" s="12">
        <v>19951318</v>
      </c>
      <c r="DJ13" s="12">
        <v>23570979</v>
      </c>
      <c r="DK13" s="12">
        <v>29726403</v>
      </c>
      <c r="DL13" s="12">
        <v>30095518</v>
      </c>
      <c r="DM13" s="12">
        <v>25387451</v>
      </c>
      <c r="DN13" s="12">
        <v>19125712</v>
      </c>
      <c r="DO13" s="12">
        <v>22121312</v>
      </c>
      <c r="DP13" s="12">
        <v>25813503</v>
      </c>
      <c r="DQ13" s="12">
        <v>21537033</v>
      </c>
      <c r="DR13" s="12">
        <v>17759737</v>
      </c>
      <c r="DS13" s="12">
        <v>24246247</v>
      </c>
      <c r="DT13" s="12">
        <v>25558604</v>
      </c>
      <c r="DU13" s="12">
        <v>23616756</v>
      </c>
      <c r="DV13" s="12">
        <v>24209021</v>
      </c>
      <c r="DW13" s="12">
        <v>31431559</v>
      </c>
      <c r="DX13" s="12">
        <v>42934708</v>
      </c>
      <c r="DY13" s="12">
        <v>32329494</v>
      </c>
      <c r="DZ13" s="12">
        <v>29698344</v>
      </c>
      <c r="EA13" s="12">
        <v>30886417</v>
      </c>
      <c r="EB13" s="12">
        <v>27806299</v>
      </c>
      <c r="EC13" s="12">
        <v>44072365</v>
      </c>
      <c r="ED13" s="12">
        <v>25570031</v>
      </c>
      <c r="EE13" s="12">
        <v>19286898</v>
      </c>
      <c r="EF13" s="12">
        <v>32010868</v>
      </c>
    </row>
    <row r="14" spans="1:136" x14ac:dyDescent="0.25">
      <c r="A14" s="2" t="s">
        <v>5</v>
      </c>
      <c r="B14" s="12">
        <v>5041499</v>
      </c>
      <c r="C14" s="12">
        <v>8650261</v>
      </c>
      <c r="D14" s="12">
        <v>11688961</v>
      </c>
      <c r="E14" s="12">
        <v>13311986</v>
      </c>
      <c r="F14" s="12">
        <v>9724861</v>
      </c>
      <c r="G14" s="12">
        <v>8166489</v>
      </c>
      <c r="H14" s="12">
        <v>8529583</v>
      </c>
      <c r="I14" s="12">
        <v>4877629</v>
      </c>
      <c r="J14" s="12">
        <v>6160989</v>
      </c>
      <c r="K14" s="12">
        <v>5773235</v>
      </c>
      <c r="L14" s="12">
        <v>4535531</v>
      </c>
      <c r="M14" s="12">
        <v>9015724</v>
      </c>
      <c r="N14" s="12">
        <v>7353358</v>
      </c>
      <c r="O14" s="12">
        <v>13523865</v>
      </c>
      <c r="P14" s="12">
        <v>16156782</v>
      </c>
      <c r="Q14" s="12">
        <v>16854085</v>
      </c>
      <c r="R14" s="12">
        <v>13763511</v>
      </c>
      <c r="S14" s="12">
        <v>10813550</v>
      </c>
      <c r="T14" s="12">
        <v>10445873</v>
      </c>
      <c r="U14" s="12">
        <v>8071859</v>
      </c>
      <c r="V14" s="12">
        <v>8181877</v>
      </c>
      <c r="W14" s="12">
        <v>5423451</v>
      </c>
      <c r="X14" s="12">
        <v>5550242</v>
      </c>
      <c r="Y14" s="12">
        <v>13637879</v>
      </c>
      <c r="Z14" s="12">
        <v>9837027</v>
      </c>
      <c r="AA14" s="12">
        <v>19302541</v>
      </c>
      <c r="AB14" s="12">
        <v>22924973</v>
      </c>
      <c r="AC14" s="12">
        <v>17916575</v>
      </c>
      <c r="AD14" s="12">
        <v>15376644</v>
      </c>
      <c r="AE14" s="12">
        <v>13270924</v>
      </c>
      <c r="AF14" s="12">
        <v>11555320</v>
      </c>
      <c r="AG14" s="12">
        <v>10076022</v>
      </c>
      <c r="AH14" s="12">
        <v>9900851</v>
      </c>
      <c r="AI14" s="12">
        <v>8158686</v>
      </c>
      <c r="AJ14" s="12">
        <v>6197710</v>
      </c>
      <c r="AK14" s="12">
        <v>14581070</v>
      </c>
      <c r="AL14" s="12">
        <v>17467223</v>
      </c>
      <c r="AM14" s="12">
        <v>23659159</v>
      </c>
      <c r="AN14" s="12">
        <v>28467219</v>
      </c>
      <c r="AO14" s="12">
        <v>25996994</v>
      </c>
      <c r="AP14" s="12">
        <v>20283886</v>
      </c>
      <c r="AQ14" s="12">
        <v>22886002</v>
      </c>
      <c r="AR14" s="12">
        <v>16482552</v>
      </c>
      <c r="AS14" s="12">
        <v>12288107</v>
      </c>
      <c r="AT14" s="12">
        <v>9321596</v>
      </c>
      <c r="AU14" s="12">
        <v>7910086</v>
      </c>
      <c r="AV14" s="12">
        <v>6275422</v>
      </c>
      <c r="AW14" s="12">
        <v>22619730</v>
      </c>
      <c r="AX14" s="12">
        <v>20463833</v>
      </c>
      <c r="AY14" s="12">
        <v>30321141</v>
      </c>
      <c r="AZ14" s="12">
        <v>35588743</v>
      </c>
      <c r="BA14" s="12">
        <v>30211869</v>
      </c>
      <c r="BB14" s="12">
        <v>24073762</v>
      </c>
      <c r="BC14" s="12">
        <v>26917747</v>
      </c>
      <c r="BD14" s="12">
        <v>16695506</v>
      </c>
      <c r="BE14" s="12">
        <v>11774208</v>
      </c>
      <c r="BF14" s="12">
        <v>8708155</v>
      </c>
      <c r="BG14" s="12">
        <v>8537029</v>
      </c>
      <c r="BH14" s="12">
        <v>6980834</v>
      </c>
      <c r="BI14" s="12">
        <v>25658720</v>
      </c>
      <c r="BJ14" s="12">
        <v>22143579</v>
      </c>
      <c r="BK14" s="12">
        <v>33804459</v>
      </c>
      <c r="BL14" s="12">
        <v>33903939</v>
      </c>
      <c r="BM14" s="12">
        <v>33797147</v>
      </c>
      <c r="BN14" s="12">
        <v>31086614</v>
      </c>
      <c r="BO14" s="12">
        <v>22639744</v>
      </c>
      <c r="BP14" s="12">
        <v>16479725</v>
      </c>
      <c r="BQ14" s="12">
        <v>17089359</v>
      </c>
      <c r="BR14" s="12">
        <v>10849032</v>
      </c>
      <c r="BS14" s="12">
        <v>10145286</v>
      </c>
      <c r="BT14" s="12">
        <v>5695271</v>
      </c>
      <c r="BU14" s="12">
        <v>16591557</v>
      </c>
      <c r="BV14" s="12">
        <v>27430790</v>
      </c>
      <c r="BW14" s="12">
        <v>23314837</v>
      </c>
      <c r="BX14" s="12">
        <v>25860601</v>
      </c>
      <c r="BY14" s="12">
        <v>19761275</v>
      </c>
      <c r="BZ14" s="12">
        <v>19637446</v>
      </c>
      <c r="CA14" s="12">
        <v>23254093</v>
      </c>
      <c r="CB14" s="12">
        <v>20293781</v>
      </c>
      <c r="CC14" s="12">
        <v>12387368</v>
      </c>
      <c r="CD14" s="12">
        <v>11001521</v>
      </c>
      <c r="CE14" s="12">
        <v>6975836</v>
      </c>
      <c r="CF14" s="12">
        <v>6647069</v>
      </c>
      <c r="CG14" s="12">
        <v>25149763</v>
      </c>
      <c r="CH14" s="12">
        <v>20732285</v>
      </c>
      <c r="CI14" s="12">
        <v>27329525</v>
      </c>
      <c r="CJ14" s="12">
        <v>32765425</v>
      </c>
      <c r="CK14" s="12">
        <v>31135845</v>
      </c>
      <c r="CL14" s="12">
        <v>23152335</v>
      </c>
      <c r="CM14" s="12">
        <v>24135285</v>
      </c>
      <c r="CN14" s="12">
        <v>15060879</v>
      </c>
      <c r="CO14" s="12">
        <v>11303018</v>
      </c>
      <c r="CP14" s="12">
        <v>10606534</v>
      </c>
      <c r="CQ14" s="12">
        <v>10213506</v>
      </c>
      <c r="CR14" s="12">
        <v>8869343</v>
      </c>
      <c r="CS14" s="12">
        <v>19161684</v>
      </c>
      <c r="CT14" s="12">
        <v>22856164</v>
      </c>
      <c r="CU14" s="12">
        <v>32098206</v>
      </c>
      <c r="CV14" s="12">
        <v>33146415</v>
      </c>
      <c r="CW14" s="12">
        <v>40695422</v>
      </c>
      <c r="CX14" s="12">
        <v>26082031</v>
      </c>
      <c r="CY14" s="12">
        <v>23781904</v>
      </c>
      <c r="CZ14" s="12">
        <v>21511242</v>
      </c>
      <c r="DA14" s="12">
        <v>21036510</v>
      </c>
      <c r="DB14" s="12">
        <v>13440116</v>
      </c>
      <c r="DC14" s="12">
        <v>7904785</v>
      </c>
      <c r="DD14" s="12">
        <v>8727055</v>
      </c>
      <c r="DE14" s="12">
        <v>18210512</v>
      </c>
      <c r="DF14" s="12">
        <v>20743958</v>
      </c>
      <c r="DG14" s="12">
        <v>32222183</v>
      </c>
      <c r="DH14" s="12">
        <v>35805274</v>
      </c>
      <c r="DI14" s="12">
        <v>33875870</v>
      </c>
      <c r="DJ14" s="12">
        <v>27823665</v>
      </c>
      <c r="DK14" s="12">
        <v>19459134</v>
      </c>
      <c r="DL14" s="12">
        <v>15155889</v>
      </c>
      <c r="DM14" s="12">
        <v>16468781</v>
      </c>
      <c r="DN14" s="12">
        <v>14732409</v>
      </c>
      <c r="DO14" s="12">
        <v>14364174</v>
      </c>
      <c r="DP14" s="12">
        <v>11915738</v>
      </c>
      <c r="DQ14" s="12">
        <v>14319340</v>
      </c>
      <c r="DR14" s="12">
        <v>19251844</v>
      </c>
      <c r="DS14" s="12">
        <v>34389587</v>
      </c>
      <c r="DT14" s="12">
        <v>35873476</v>
      </c>
      <c r="DU14" s="12">
        <v>27415487</v>
      </c>
      <c r="DV14" s="12">
        <v>24107641</v>
      </c>
      <c r="DW14" s="12">
        <v>21601172</v>
      </c>
      <c r="DX14" s="12">
        <v>23591410</v>
      </c>
      <c r="DY14" s="12">
        <v>17692839</v>
      </c>
      <c r="DZ14" s="12">
        <v>17813207</v>
      </c>
      <c r="EA14" s="12">
        <v>15939085</v>
      </c>
      <c r="EB14" s="12">
        <v>16129188</v>
      </c>
      <c r="EC14" s="12">
        <v>36255609</v>
      </c>
      <c r="ED14" s="12">
        <v>26815301</v>
      </c>
      <c r="EE14" s="12">
        <v>32988351</v>
      </c>
      <c r="EF14" s="12">
        <v>30482796</v>
      </c>
    </row>
    <row r="15" spans="1:136" x14ac:dyDescent="0.25">
      <c r="F15" s="1"/>
    </row>
    <row r="16" spans="1:136" x14ac:dyDescent="0.25">
      <c r="F16" s="1"/>
    </row>
    <row r="17" spans="1:136" x14ac:dyDescent="0.25">
      <c r="A17" s="36" t="s">
        <v>53</v>
      </c>
      <c r="B17" s="36"/>
      <c r="F17" s="1"/>
    </row>
    <row r="18" spans="1:136" s="9" customFormat="1" x14ac:dyDescent="0.25">
      <c r="A18" s="2" t="s">
        <v>47</v>
      </c>
      <c r="B18" s="9" t="s">
        <v>54</v>
      </c>
      <c r="C18" s="9" t="s">
        <v>55</v>
      </c>
      <c r="D18" s="9" t="s">
        <v>56</v>
      </c>
      <c r="E18" s="9" t="s">
        <v>57</v>
      </c>
      <c r="F18" s="9" t="s">
        <v>58</v>
      </c>
      <c r="G18" s="9" t="s">
        <v>59</v>
      </c>
      <c r="H18" s="9" t="s">
        <v>60</v>
      </c>
      <c r="I18" s="9" t="s">
        <v>61</v>
      </c>
      <c r="J18" s="9" t="s">
        <v>62</v>
      </c>
      <c r="K18" s="9" t="s">
        <v>63</v>
      </c>
      <c r="L18" s="9" t="s">
        <v>64</v>
      </c>
      <c r="M18" s="9" t="s">
        <v>65</v>
      </c>
      <c r="N18" s="9" t="s">
        <v>66</v>
      </c>
      <c r="O18" s="9" t="s">
        <v>67</v>
      </c>
      <c r="P18" s="9" t="s">
        <v>68</v>
      </c>
      <c r="Q18" s="9" t="s">
        <v>69</v>
      </c>
      <c r="R18" s="9" t="s">
        <v>70</v>
      </c>
      <c r="S18" s="9" t="s">
        <v>71</v>
      </c>
      <c r="T18" s="9" t="s">
        <v>72</v>
      </c>
      <c r="U18" s="9" t="s">
        <v>73</v>
      </c>
      <c r="V18" s="9" t="s">
        <v>74</v>
      </c>
      <c r="W18" s="9" t="s">
        <v>75</v>
      </c>
      <c r="X18" s="9" t="s">
        <v>76</v>
      </c>
      <c r="Y18" s="9" t="s">
        <v>77</v>
      </c>
      <c r="Z18" s="9" t="s">
        <v>78</v>
      </c>
      <c r="AA18" s="9" t="s">
        <v>79</v>
      </c>
      <c r="AB18" s="9" t="s">
        <v>80</v>
      </c>
      <c r="AC18" s="9" t="s">
        <v>81</v>
      </c>
      <c r="AD18" s="9" t="s">
        <v>82</v>
      </c>
      <c r="AE18" s="9" t="s">
        <v>83</v>
      </c>
      <c r="AF18" s="9" t="s">
        <v>84</v>
      </c>
      <c r="AG18" s="9" t="s">
        <v>85</v>
      </c>
      <c r="AH18" s="9" t="s">
        <v>86</v>
      </c>
      <c r="AI18" s="9" t="s">
        <v>87</v>
      </c>
      <c r="AJ18" s="9" t="s">
        <v>88</v>
      </c>
      <c r="AK18" s="9" t="s">
        <v>89</v>
      </c>
      <c r="AL18" s="9" t="s">
        <v>90</v>
      </c>
      <c r="AM18" s="9" t="s">
        <v>91</v>
      </c>
      <c r="AN18" s="9" t="s">
        <v>92</v>
      </c>
      <c r="AO18" s="9" t="s">
        <v>93</v>
      </c>
      <c r="AP18" s="9" t="s">
        <v>94</v>
      </c>
      <c r="AQ18" s="9" t="s">
        <v>95</v>
      </c>
      <c r="AR18" s="9" t="s">
        <v>96</v>
      </c>
      <c r="AS18" s="9" t="s">
        <v>97</v>
      </c>
      <c r="AT18" s="9" t="s">
        <v>98</v>
      </c>
      <c r="AU18" s="9" t="s">
        <v>99</v>
      </c>
      <c r="AV18" s="9" t="s">
        <v>100</v>
      </c>
      <c r="AW18" s="9" t="s">
        <v>101</v>
      </c>
      <c r="AX18" s="9" t="s">
        <v>102</v>
      </c>
      <c r="AY18" s="9" t="s">
        <v>103</v>
      </c>
      <c r="AZ18" s="9" t="s">
        <v>104</v>
      </c>
      <c r="BA18" s="9" t="s">
        <v>105</v>
      </c>
      <c r="BB18" s="9" t="s">
        <v>106</v>
      </c>
      <c r="BC18" s="9" t="s">
        <v>107</v>
      </c>
      <c r="BD18" s="9" t="s">
        <v>108</v>
      </c>
      <c r="BE18" s="9" t="s">
        <v>109</v>
      </c>
      <c r="BF18" s="9" t="s">
        <v>110</v>
      </c>
      <c r="BG18" s="9" t="s">
        <v>111</v>
      </c>
      <c r="BH18" s="9" t="s">
        <v>112</v>
      </c>
      <c r="BI18" s="9" t="s">
        <v>113</v>
      </c>
      <c r="BJ18" s="9" t="s">
        <v>114</v>
      </c>
      <c r="BK18" s="9" t="s">
        <v>115</v>
      </c>
      <c r="BL18" s="9" t="s">
        <v>116</v>
      </c>
      <c r="BM18" s="9" t="s">
        <v>117</v>
      </c>
      <c r="BN18" s="9" t="s">
        <v>118</v>
      </c>
      <c r="BO18" s="9" t="s">
        <v>119</v>
      </c>
      <c r="BP18" s="9" t="s">
        <v>120</v>
      </c>
      <c r="BQ18" s="9" t="s">
        <v>121</v>
      </c>
      <c r="BR18" s="9" t="s">
        <v>122</v>
      </c>
      <c r="BS18" s="9" t="s">
        <v>123</v>
      </c>
      <c r="BT18" s="9" t="s">
        <v>124</v>
      </c>
      <c r="BU18" s="9" t="s">
        <v>125</v>
      </c>
      <c r="BV18" s="9" t="s">
        <v>126</v>
      </c>
      <c r="BW18" s="9" t="s">
        <v>127</v>
      </c>
      <c r="BX18" s="9" t="s">
        <v>128</v>
      </c>
      <c r="BY18" s="9" t="s">
        <v>129</v>
      </c>
      <c r="BZ18" s="9" t="s">
        <v>130</v>
      </c>
      <c r="CA18" s="9" t="s">
        <v>131</v>
      </c>
      <c r="CB18" s="9" t="s">
        <v>132</v>
      </c>
      <c r="CC18" s="9" t="s">
        <v>133</v>
      </c>
      <c r="CD18" s="9" t="s">
        <v>134</v>
      </c>
      <c r="CE18" s="9" t="s">
        <v>135</v>
      </c>
      <c r="CF18" s="9" t="s">
        <v>136</v>
      </c>
      <c r="CG18" s="9" t="s">
        <v>137</v>
      </c>
      <c r="CH18" s="9" t="s">
        <v>138</v>
      </c>
      <c r="CI18" s="9" t="s">
        <v>139</v>
      </c>
      <c r="CJ18" s="9" t="s">
        <v>140</v>
      </c>
      <c r="CK18" s="9" t="s">
        <v>141</v>
      </c>
      <c r="CL18" s="9" t="s">
        <v>142</v>
      </c>
      <c r="CM18" s="9" t="s">
        <v>143</v>
      </c>
      <c r="CN18" s="9" t="s">
        <v>144</v>
      </c>
      <c r="CO18" s="9" t="s">
        <v>145</v>
      </c>
      <c r="CP18" s="9" t="s">
        <v>146</v>
      </c>
      <c r="CQ18" s="9" t="s">
        <v>147</v>
      </c>
      <c r="CR18" s="9" t="s">
        <v>148</v>
      </c>
      <c r="CS18" s="9" t="s">
        <v>149</v>
      </c>
      <c r="CT18" s="9" t="s">
        <v>150</v>
      </c>
      <c r="CU18" s="9" t="s">
        <v>151</v>
      </c>
      <c r="CV18" s="9" t="s">
        <v>152</v>
      </c>
      <c r="CW18" s="9" t="s">
        <v>153</v>
      </c>
      <c r="CX18" s="9" t="s">
        <v>154</v>
      </c>
      <c r="CY18" s="9" t="s">
        <v>155</v>
      </c>
      <c r="CZ18" s="9" t="s">
        <v>156</v>
      </c>
      <c r="DA18" s="9" t="s">
        <v>157</v>
      </c>
      <c r="DB18" s="9" t="s">
        <v>158</v>
      </c>
      <c r="DC18" s="9" t="s">
        <v>159</v>
      </c>
      <c r="DD18" s="9" t="s">
        <v>160</v>
      </c>
      <c r="DE18" s="9" t="s">
        <v>161</v>
      </c>
      <c r="DF18" s="9" t="s">
        <v>162</v>
      </c>
      <c r="DG18" s="9" t="s">
        <v>163</v>
      </c>
      <c r="DH18" s="9" t="s">
        <v>164</v>
      </c>
      <c r="DI18" s="9" t="s">
        <v>165</v>
      </c>
      <c r="DJ18" s="9" t="s">
        <v>166</v>
      </c>
      <c r="DK18" s="9" t="s">
        <v>167</v>
      </c>
      <c r="DL18" s="9" t="s">
        <v>168</v>
      </c>
      <c r="DM18" s="9" t="s">
        <v>169</v>
      </c>
      <c r="DN18" s="9" t="s">
        <v>170</v>
      </c>
      <c r="DO18" s="9" t="s">
        <v>171</v>
      </c>
      <c r="DP18" s="9" t="s">
        <v>172</v>
      </c>
      <c r="DQ18" s="9" t="s">
        <v>173</v>
      </c>
      <c r="DR18" s="9" t="s">
        <v>174</v>
      </c>
      <c r="DS18" s="9" t="s">
        <v>175</v>
      </c>
      <c r="DT18" s="9" t="s">
        <v>176</v>
      </c>
      <c r="DU18" s="9" t="s">
        <v>177</v>
      </c>
      <c r="DV18" s="9" t="s">
        <v>178</v>
      </c>
      <c r="DW18" s="9" t="s">
        <v>179</v>
      </c>
      <c r="DX18" s="9" t="s">
        <v>180</v>
      </c>
      <c r="DY18" s="9" t="s">
        <v>181</v>
      </c>
      <c r="DZ18" s="9" t="s">
        <v>182</v>
      </c>
      <c r="EA18" s="9" t="s">
        <v>183</v>
      </c>
      <c r="EB18" s="9" t="s">
        <v>184</v>
      </c>
      <c r="EC18" s="9" t="s">
        <v>185</v>
      </c>
      <c r="ED18" s="9" t="s">
        <v>186</v>
      </c>
      <c r="EE18" s="9" t="s">
        <v>187</v>
      </c>
      <c r="EF18" s="9" t="s">
        <v>188</v>
      </c>
    </row>
    <row r="19" spans="1:136" x14ac:dyDescent="0.25">
      <c r="A19" s="2" t="s">
        <v>14</v>
      </c>
      <c r="B19" s="12">
        <v>2423328</v>
      </c>
      <c r="C19" s="12">
        <v>3150075</v>
      </c>
      <c r="D19" s="12">
        <v>3555576</v>
      </c>
      <c r="E19" s="12">
        <v>4513211</v>
      </c>
      <c r="F19" s="12">
        <v>3924723</v>
      </c>
      <c r="G19" s="12">
        <v>3723385</v>
      </c>
      <c r="H19" s="12">
        <v>3798635</v>
      </c>
      <c r="I19" s="12">
        <v>2688009</v>
      </c>
      <c r="J19" s="12">
        <v>3953680</v>
      </c>
      <c r="K19" s="12">
        <v>4887464</v>
      </c>
      <c r="L19" s="12">
        <v>2260438</v>
      </c>
      <c r="M19" s="12">
        <v>2841697</v>
      </c>
      <c r="N19" s="12">
        <v>2458143</v>
      </c>
      <c r="O19" s="12">
        <v>3484366</v>
      </c>
      <c r="P19" s="12">
        <v>4791736</v>
      </c>
      <c r="Q19" s="12">
        <v>5135836</v>
      </c>
      <c r="R19" s="12">
        <v>3687628</v>
      </c>
      <c r="S19" s="12">
        <v>4679239</v>
      </c>
      <c r="T19" s="12">
        <v>4179340</v>
      </c>
      <c r="U19" s="12">
        <v>2783206</v>
      </c>
      <c r="V19" s="12">
        <v>3742055</v>
      </c>
      <c r="W19" s="12">
        <v>4558597</v>
      </c>
      <c r="X19" s="12">
        <v>3181141</v>
      </c>
      <c r="Y19" s="12">
        <v>3254060</v>
      </c>
      <c r="Z19" s="12">
        <v>2708510</v>
      </c>
      <c r="AA19" s="12">
        <v>4351253</v>
      </c>
      <c r="AB19" s="12">
        <v>5357321</v>
      </c>
      <c r="AC19" s="12">
        <v>4770989</v>
      </c>
      <c r="AD19" s="12">
        <v>4727188</v>
      </c>
      <c r="AE19" s="12">
        <v>4250667</v>
      </c>
      <c r="AF19" s="12">
        <v>4174103</v>
      </c>
      <c r="AG19" s="12">
        <v>3509392</v>
      </c>
      <c r="AH19" s="12">
        <v>4296941</v>
      </c>
      <c r="AI19" s="12">
        <v>5704749</v>
      </c>
      <c r="AJ19" s="12">
        <v>3166080</v>
      </c>
      <c r="AK19" s="12">
        <v>3766680</v>
      </c>
      <c r="AL19" s="12">
        <v>3743241</v>
      </c>
      <c r="AM19" s="12">
        <v>4502437</v>
      </c>
      <c r="AN19" s="12">
        <v>6187817</v>
      </c>
      <c r="AO19" s="12">
        <v>5019000</v>
      </c>
      <c r="AP19" s="12">
        <v>5076043</v>
      </c>
      <c r="AQ19" s="12">
        <v>5279649</v>
      </c>
      <c r="AR19" s="12">
        <v>4959945</v>
      </c>
      <c r="AS19" s="12">
        <v>4443212</v>
      </c>
      <c r="AT19" s="12">
        <v>4611018</v>
      </c>
      <c r="AU19" s="12">
        <v>5631414</v>
      </c>
      <c r="AV19" s="12">
        <v>3783429</v>
      </c>
      <c r="AW19" s="12">
        <v>3991867</v>
      </c>
      <c r="AX19" s="12">
        <v>3501592</v>
      </c>
      <c r="AY19" s="12">
        <v>5174736</v>
      </c>
      <c r="AZ19" s="12">
        <v>6342521</v>
      </c>
      <c r="BA19" s="12">
        <v>5407459</v>
      </c>
      <c r="BB19" s="12">
        <v>4860222</v>
      </c>
      <c r="BC19" s="12">
        <v>5535831</v>
      </c>
      <c r="BD19" s="12">
        <v>5147458</v>
      </c>
      <c r="BE19" s="12">
        <v>4441857</v>
      </c>
      <c r="BF19" s="12">
        <v>3941769</v>
      </c>
      <c r="BG19" s="12">
        <v>6172871</v>
      </c>
      <c r="BH19" s="12">
        <v>3583861</v>
      </c>
      <c r="BI19" s="12">
        <v>3574720</v>
      </c>
      <c r="BJ19" s="12">
        <v>3542448</v>
      </c>
      <c r="BK19" s="12">
        <v>5311935</v>
      </c>
      <c r="BL19" s="12">
        <v>6320135</v>
      </c>
      <c r="BM19" s="12">
        <v>6181854</v>
      </c>
      <c r="BN19" s="12">
        <v>6144672</v>
      </c>
      <c r="BO19" s="12">
        <v>5339631</v>
      </c>
      <c r="BP19" s="12">
        <v>6220938</v>
      </c>
      <c r="BQ19" s="12">
        <v>3917431</v>
      </c>
      <c r="BR19" s="12">
        <v>4935063</v>
      </c>
      <c r="BS19" s="12">
        <v>5359264</v>
      </c>
      <c r="BT19" s="12">
        <v>2996379</v>
      </c>
      <c r="BU19" s="12">
        <v>4513291</v>
      </c>
      <c r="BV19" s="12">
        <v>4833796</v>
      </c>
      <c r="BW19" s="12">
        <v>3436257</v>
      </c>
      <c r="BX19" s="12">
        <v>5454860</v>
      </c>
      <c r="BY19" s="12">
        <v>4534159</v>
      </c>
      <c r="BZ19" s="12">
        <v>4165723</v>
      </c>
      <c r="CA19" s="12">
        <v>5254262</v>
      </c>
      <c r="CB19" s="12">
        <v>6014233</v>
      </c>
      <c r="CC19" s="12">
        <v>3479569</v>
      </c>
      <c r="CD19" s="12">
        <v>4427441</v>
      </c>
      <c r="CE19" s="12">
        <v>4916110</v>
      </c>
      <c r="CF19" s="12">
        <v>3415821</v>
      </c>
      <c r="CG19" s="12">
        <v>4714025</v>
      </c>
      <c r="CH19" s="12">
        <v>3546381</v>
      </c>
      <c r="CI19" s="12">
        <v>4179403</v>
      </c>
      <c r="CJ19" s="12">
        <v>7030994</v>
      </c>
      <c r="CK19" s="12">
        <v>7751961</v>
      </c>
      <c r="CL19" s="12">
        <v>7128763</v>
      </c>
      <c r="CM19" s="12">
        <v>8358527</v>
      </c>
      <c r="CN19" s="12">
        <v>5744150</v>
      </c>
      <c r="CO19" s="12">
        <v>5296062</v>
      </c>
      <c r="CP19" s="12">
        <v>5363081</v>
      </c>
      <c r="CQ19" s="12">
        <v>4795901</v>
      </c>
      <c r="CR19" s="12">
        <v>3175952</v>
      </c>
      <c r="CS19" s="12">
        <v>4300637</v>
      </c>
      <c r="CT19" s="12">
        <v>3133407</v>
      </c>
      <c r="CU19" s="12">
        <v>4649663</v>
      </c>
      <c r="CV19" s="12">
        <v>4806800</v>
      </c>
      <c r="CW19" s="12">
        <v>7591979</v>
      </c>
      <c r="CX19" s="12">
        <v>7042608</v>
      </c>
      <c r="CY19" s="12">
        <v>7595656</v>
      </c>
      <c r="CZ19" s="12">
        <v>6335007</v>
      </c>
      <c r="DA19" s="12">
        <v>5760018</v>
      </c>
      <c r="DB19" s="12">
        <v>5201874</v>
      </c>
      <c r="DC19" s="12">
        <v>4972104</v>
      </c>
      <c r="DD19" s="12">
        <v>3661394</v>
      </c>
      <c r="DE19" s="12">
        <v>4299868</v>
      </c>
      <c r="DF19" s="12">
        <v>3879843</v>
      </c>
      <c r="DG19" s="12">
        <v>4291587</v>
      </c>
      <c r="DH19" s="12">
        <v>5205228</v>
      </c>
      <c r="DI19" s="12">
        <v>6903357</v>
      </c>
      <c r="DJ19" s="12">
        <v>6176347</v>
      </c>
      <c r="DK19" s="12">
        <v>6144915</v>
      </c>
      <c r="DL19" s="12">
        <v>4898020</v>
      </c>
      <c r="DM19" s="12">
        <v>4282427</v>
      </c>
      <c r="DN19" s="12">
        <v>4257191</v>
      </c>
      <c r="DO19" s="12">
        <v>4396245</v>
      </c>
      <c r="DP19" s="12">
        <v>3187189</v>
      </c>
      <c r="DQ19" s="12">
        <v>4123781</v>
      </c>
      <c r="DR19" s="12">
        <v>3299541</v>
      </c>
      <c r="DS19" s="12">
        <v>5395559</v>
      </c>
      <c r="DT19" s="12">
        <v>5653255</v>
      </c>
      <c r="DU19" s="12">
        <v>5464581</v>
      </c>
      <c r="DV19" s="12">
        <v>4812978</v>
      </c>
      <c r="DW19" s="12">
        <v>5444186</v>
      </c>
      <c r="DX19" s="12">
        <v>5161298</v>
      </c>
      <c r="DY19" s="12">
        <v>4744563</v>
      </c>
      <c r="DZ19" s="12">
        <v>4010275</v>
      </c>
      <c r="EA19" s="12">
        <v>4742845</v>
      </c>
      <c r="EB19" s="12">
        <v>3451994</v>
      </c>
      <c r="EC19" s="12">
        <v>6833290</v>
      </c>
      <c r="ED19" s="12">
        <v>3906046</v>
      </c>
      <c r="EE19" s="12">
        <v>4047033</v>
      </c>
      <c r="EF19" s="12">
        <v>5056079</v>
      </c>
    </row>
    <row r="20" spans="1:136" x14ac:dyDescent="0.25">
      <c r="A20" s="2" t="s">
        <v>3</v>
      </c>
      <c r="B20" s="12">
        <v>1078252</v>
      </c>
      <c r="C20" s="12">
        <v>1218733</v>
      </c>
      <c r="D20" s="12">
        <v>1428654</v>
      </c>
      <c r="E20" s="12">
        <v>1750760</v>
      </c>
      <c r="F20" s="12">
        <v>1480666</v>
      </c>
      <c r="G20" s="12">
        <v>1410961</v>
      </c>
      <c r="H20" s="12">
        <v>1573564</v>
      </c>
      <c r="I20" s="12">
        <v>1322749</v>
      </c>
      <c r="J20" s="12">
        <v>1638097</v>
      </c>
      <c r="K20" s="12">
        <v>1956674</v>
      </c>
      <c r="L20" s="12">
        <v>1367678</v>
      </c>
      <c r="M20" s="12">
        <v>1399848</v>
      </c>
      <c r="N20" s="12">
        <v>1042620</v>
      </c>
      <c r="O20" s="12">
        <v>1349760</v>
      </c>
      <c r="P20" s="12">
        <v>1498160</v>
      </c>
      <c r="Q20" s="12">
        <v>1852501</v>
      </c>
      <c r="R20" s="12">
        <v>1315703</v>
      </c>
      <c r="S20" s="12">
        <v>1555109</v>
      </c>
      <c r="T20" s="12">
        <v>1663838</v>
      </c>
      <c r="U20" s="12">
        <v>1645909</v>
      </c>
      <c r="V20" s="12">
        <v>1480974</v>
      </c>
      <c r="W20" s="12">
        <v>1837519</v>
      </c>
      <c r="X20" s="12">
        <v>1108941</v>
      </c>
      <c r="Y20" s="12">
        <v>1515739</v>
      </c>
      <c r="Z20" s="12">
        <v>1064598</v>
      </c>
      <c r="AA20" s="12">
        <v>1253974</v>
      </c>
      <c r="AB20" s="12">
        <v>1941347</v>
      </c>
      <c r="AC20" s="12">
        <v>1778942</v>
      </c>
      <c r="AD20" s="12">
        <v>1219153</v>
      </c>
      <c r="AE20" s="12">
        <v>1385020</v>
      </c>
      <c r="AF20" s="12">
        <v>1625683</v>
      </c>
      <c r="AG20" s="12">
        <v>1557613</v>
      </c>
      <c r="AH20" s="12">
        <v>2094849</v>
      </c>
      <c r="AI20" s="12">
        <v>1898684</v>
      </c>
      <c r="AJ20" s="12">
        <v>1701062</v>
      </c>
      <c r="AK20" s="12">
        <v>1410905</v>
      </c>
      <c r="AL20" s="12">
        <v>1268892</v>
      </c>
      <c r="AM20" s="12">
        <v>1435240</v>
      </c>
      <c r="AN20" s="12">
        <v>2189276</v>
      </c>
      <c r="AO20" s="12">
        <v>1637949</v>
      </c>
      <c r="AP20" s="12">
        <v>1474112</v>
      </c>
      <c r="AQ20" s="12">
        <v>1449759</v>
      </c>
      <c r="AR20" s="12">
        <v>1449274</v>
      </c>
      <c r="AS20" s="12">
        <v>2158461</v>
      </c>
      <c r="AT20" s="12">
        <v>2053230</v>
      </c>
      <c r="AU20" s="12">
        <v>1754684</v>
      </c>
      <c r="AV20" s="12">
        <v>1714427</v>
      </c>
      <c r="AW20" s="12">
        <v>1440010</v>
      </c>
      <c r="AX20" s="12">
        <v>1213830</v>
      </c>
      <c r="AY20" s="12">
        <v>1732524</v>
      </c>
      <c r="AZ20" s="12">
        <v>1809662</v>
      </c>
      <c r="BA20" s="12">
        <v>1630451</v>
      </c>
      <c r="BB20" s="12">
        <v>1719980</v>
      </c>
      <c r="BC20" s="12">
        <v>1681250</v>
      </c>
      <c r="BD20" s="12">
        <v>1553250</v>
      </c>
      <c r="BE20" s="12">
        <v>1914867</v>
      </c>
      <c r="BF20" s="12">
        <v>1527321</v>
      </c>
      <c r="BG20" s="12">
        <v>1853103</v>
      </c>
      <c r="BH20" s="12">
        <v>1742283</v>
      </c>
      <c r="BI20" s="12">
        <v>1522361</v>
      </c>
      <c r="BJ20" s="12">
        <v>1317680</v>
      </c>
      <c r="BK20" s="12">
        <v>1507718</v>
      </c>
      <c r="BL20" s="12">
        <v>1581560</v>
      </c>
      <c r="BM20" s="12">
        <v>1849229</v>
      </c>
      <c r="BN20" s="12">
        <v>1726982</v>
      </c>
      <c r="BO20" s="12">
        <v>1617552</v>
      </c>
      <c r="BP20" s="12">
        <v>1753701</v>
      </c>
      <c r="BQ20" s="12">
        <v>1984156</v>
      </c>
      <c r="BR20" s="12">
        <v>1901133</v>
      </c>
      <c r="BS20" s="12">
        <v>1699881</v>
      </c>
      <c r="BT20" s="12">
        <v>1321896</v>
      </c>
      <c r="BU20" s="12">
        <v>1347145</v>
      </c>
      <c r="BV20" s="12">
        <v>1681490</v>
      </c>
      <c r="BW20" s="12">
        <v>1058337</v>
      </c>
      <c r="BX20" s="12">
        <v>1091474</v>
      </c>
      <c r="BY20" s="12">
        <v>1401423</v>
      </c>
      <c r="BZ20" s="12">
        <v>1181508</v>
      </c>
      <c r="CA20" s="12">
        <v>1627647</v>
      </c>
      <c r="CB20" s="12">
        <v>2554144</v>
      </c>
      <c r="CC20" s="12">
        <v>2012939</v>
      </c>
      <c r="CD20" s="12">
        <v>1645615</v>
      </c>
      <c r="CE20" s="12">
        <v>2302267</v>
      </c>
      <c r="CF20" s="12">
        <v>1597739</v>
      </c>
      <c r="CG20" s="12">
        <v>1727131</v>
      </c>
      <c r="CH20" s="12">
        <v>923640</v>
      </c>
      <c r="CI20" s="12">
        <v>1056459</v>
      </c>
      <c r="CJ20" s="12">
        <v>1657867</v>
      </c>
      <c r="CK20" s="12">
        <v>2493780</v>
      </c>
      <c r="CL20" s="12">
        <v>2276351</v>
      </c>
      <c r="CM20" s="12">
        <v>2994256</v>
      </c>
      <c r="CN20" s="12">
        <v>2471001</v>
      </c>
      <c r="CO20" s="12">
        <v>2675486</v>
      </c>
      <c r="CP20" s="12">
        <v>2453241</v>
      </c>
      <c r="CQ20" s="12">
        <v>2380924</v>
      </c>
      <c r="CR20" s="12">
        <v>1487318</v>
      </c>
      <c r="CS20" s="12">
        <v>1827391</v>
      </c>
      <c r="CT20" s="12">
        <v>1037305</v>
      </c>
      <c r="CU20" s="12">
        <v>1329249</v>
      </c>
      <c r="CV20" s="12">
        <v>1446459</v>
      </c>
      <c r="CW20" s="12">
        <v>2067489</v>
      </c>
      <c r="CX20" s="12">
        <v>2376238</v>
      </c>
      <c r="CY20" s="12">
        <v>2318735</v>
      </c>
      <c r="CZ20" s="12">
        <v>1951697</v>
      </c>
      <c r="DA20" s="12">
        <v>2668061</v>
      </c>
      <c r="DB20" s="12">
        <v>2650191</v>
      </c>
      <c r="DC20" s="12">
        <v>2173096</v>
      </c>
      <c r="DD20" s="12">
        <v>1516164</v>
      </c>
      <c r="DE20" s="12">
        <v>1470201</v>
      </c>
      <c r="DF20" s="12">
        <v>1354431</v>
      </c>
      <c r="DG20" s="12">
        <v>1192466</v>
      </c>
      <c r="DH20" s="12">
        <v>1345625</v>
      </c>
      <c r="DI20" s="12">
        <v>2051319</v>
      </c>
      <c r="DJ20" s="12">
        <v>1903622</v>
      </c>
      <c r="DK20" s="12">
        <v>2325158</v>
      </c>
      <c r="DL20" s="12">
        <v>1800393</v>
      </c>
      <c r="DM20" s="12">
        <v>1622805</v>
      </c>
      <c r="DN20" s="12">
        <v>2388857</v>
      </c>
      <c r="DO20" s="12">
        <v>1652273</v>
      </c>
      <c r="DP20" s="12">
        <v>1347257</v>
      </c>
      <c r="DQ20" s="12">
        <v>1493915</v>
      </c>
      <c r="DR20" s="12">
        <v>1026655</v>
      </c>
      <c r="DS20" s="12">
        <v>1411665</v>
      </c>
      <c r="DT20" s="12">
        <v>1756514</v>
      </c>
      <c r="DU20" s="12">
        <v>1519719</v>
      </c>
      <c r="DV20" s="12">
        <v>1607916</v>
      </c>
      <c r="DW20" s="12">
        <v>2092834</v>
      </c>
      <c r="DX20" s="12">
        <v>2471250</v>
      </c>
      <c r="DY20" s="12">
        <v>1809223</v>
      </c>
      <c r="DZ20" s="12">
        <v>1898235</v>
      </c>
      <c r="EA20" s="12">
        <v>2366485</v>
      </c>
      <c r="EB20" s="12">
        <v>1485070</v>
      </c>
      <c r="EC20" s="12">
        <v>2919431</v>
      </c>
      <c r="ED20" s="12">
        <v>1205772</v>
      </c>
      <c r="EE20" s="12">
        <v>1169863</v>
      </c>
      <c r="EF20" s="12">
        <v>1507468</v>
      </c>
    </row>
    <row r="21" spans="1:136" x14ac:dyDescent="0.25">
      <c r="A21" s="2" t="s">
        <v>4</v>
      </c>
      <c r="B21" s="12">
        <v>696055</v>
      </c>
      <c r="C21" s="12">
        <v>705758</v>
      </c>
      <c r="D21" s="12">
        <v>632336</v>
      </c>
      <c r="E21" s="12">
        <v>838068</v>
      </c>
      <c r="F21" s="12">
        <v>1006190</v>
      </c>
      <c r="G21" s="12">
        <v>962514</v>
      </c>
      <c r="H21" s="12">
        <v>1137319</v>
      </c>
      <c r="I21" s="12">
        <v>654544</v>
      </c>
      <c r="J21" s="12">
        <v>1059104</v>
      </c>
      <c r="K21" s="12">
        <v>1116128</v>
      </c>
      <c r="L21" s="12">
        <v>768329</v>
      </c>
      <c r="M21" s="12">
        <v>695610</v>
      </c>
      <c r="N21" s="12">
        <v>490676</v>
      </c>
      <c r="O21" s="12">
        <v>763462</v>
      </c>
      <c r="P21" s="12">
        <v>899259</v>
      </c>
      <c r="Q21" s="12">
        <v>1097726</v>
      </c>
      <c r="R21" s="12">
        <v>813173</v>
      </c>
      <c r="S21" s="12">
        <v>983624</v>
      </c>
      <c r="T21" s="12">
        <v>1144201</v>
      </c>
      <c r="U21" s="12">
        <v>879440</v>
      </c>
      <c r="V21" s="12">
        <v>1043231</v>
      </c>
      <c r="W21" s="12">
        <v>1085313</v>
      </c>
      <c r="X21" s="12">
        <v>932141</v>
      </c>
      <c r="Y21" s="12">
        <v>937602</v>
      </c>
      <c r="Z21" s="12">
        <v>548888</v>
      </c>
      <c r="AA21" s="12">
        <v>876301</v>
      </c>
      <c r="AB21" s="12">
        <v>968685</v>
      </c>
      <c r="AC21" s="12">
        <v>1133651</v>
      </c>
      <c r="AD21" s="12">
        <v>841825</v>
      </c>
      <c r="AE21" s="12">
        <v>988084</v>
      </c>
      <c r="AF21" s="12">
        <v>1007902</v>
      </c>
      <c r="AG21" s="12">
        <v>742037</v>
      </c>
      <c r="AH21" s="12">
        <v>1259457</v>
      </c>
      <c r="AI21" s="12">
        <v>1090483</v>
      </c>
      <c r="AJ21" s="12">
        <v>938196</v>
      </c>
      <c r="AK21" s="12">
        <v>892999</v>
      </c>
      <c r="AL21" s="12">
        <v>700765</v>
      </c>
      <c r="AM21" s="12">
        <v>890173</v>
      </c>
      <c r="AN21" s="12">
        <v>1020067</v>
      </c>
      <c r="AO21" s="12">
        <v>902733</v>
      </c>
      <c r="AP21" s="12">
        <v>935765</v>
      </c>
      <c r="AQ21" s="12">
        <v>985788</v>
      </c>
      <c r="AR21" s="12">
        <v>1088570</v>
      </c>
      <c r="AS21" s="12">
        <v>904564</v>
      </c>
      <c r="AT21" s="12">
        <v>982320</v>
      </c>
      <c r="AU21" s="12">
        <v>1091317</v>
      </c>
      <c r="AV21" s="12">
        <v>868009</v>
      </c>
      <c r="AW21" s="12">
        <v>911796</v>
      </c>
      <c r="AX21" s="12">
        <v>940977</v>
      </c>
      <c r="AY21" s="12">
        <v>956776</v>
      </c>
      <c r="AZ21" s="12">
        <v>996343</v>
      </c>
      <c r="BA21" s="12">
        <v>964981</v>
      </c>
      <c r="BB21" s="12">
        <v>1032153</v>
      </c>
      <c r="BC21" s="12">
        <v>1171479</v>
      </c>
      <c r="BD21" s="12">
        <v>1075524</v>
      </c>
      <c r="BE21" s="12">
        <v>917872</v>
      </c>
      <c r="BF21" s="12">
        <v>798752</v>
      </c>
      <c r="BG21" s="12">
        <v>1204818</v>
      </c>
      <c r="BH21" s="12">
        <v>817501</v>
      </c>
      <c r="BI21" s="12">
        <v>931449</v>
      </c>
      <c r="BJ21" s="12">
        <v>844692</v>
      </c>
      <c r="BK21" s="12">
        <v>1086271</v>
      </c>
      <c r="BL21" s="12">
        <v>1007257</v>
      </c>
      <c r="BM21" s="12">
        <v>1108214</v>
      </c>
      <c r="BN21" s="12">
        <v>1160885</v>
      </c>
      <c r="BO21" s="12">
        <v>938455</v>
      </c>
      <c r="BP21" s="12">
        <v>1280060</v>
      </c>
      <c r="BQ21" s="12">
        <v>1015130</v>
      </c>
      <c r="BR21" s="12">
        <v>1209537</v>
      </c>
      <c r="BS21" s="12">
        <v>1150430</v>
      </c>
      <c r="BT21" s="12">
        <v>712403</v>
      </c>
      <c r="BU21" s="12">
        <v>960589</v>
      </c>
      <c r="BV21" s="12">
        <v>1049969</v>
      </c>
      <c r="BW21" s="12">
        <v>722242</v>
      </c>
      <c r="BX21" s="12">
        <v>859737</v>
      </c>
      <c r="BY21" s="12">
        <v>714337</v>
      </c>
      <c r="BZ21" s="12">
        <v>709938</v>
      </c>
      <c r="CA21" s="12">
        <v>918542</v>
      </c>
      <c r="CB21" s="12">
        <v>1303386</v>
      </c>
      <c r="CC21" s="12">
        <v>699866</v>
      </c>
      <c r="CD21" s="12">
        <v>775229</v>
      </c>
      <c r="CE21" s="12">
        <v>1323345</v>
      </c>
      <c r="CF21" s="12">
        <v>963401</v>
      </c>
      <c r="CG21" s="12">
        <v>727057</v>
      </c>
      <c r="CH21" s="12">
        <v>546186</v>
      </c>
      <c r="CI21" s="12">
        <v>854714</v>
      </c>
      <c r="CJ21" s="12">
        <v>1143785</v>
      </c>
      <c r="CK21" s="12">
        <v>1441997</v>
      </c>
      <c r="CL21" s="12">
        <v>1579380</v>
      </c>
      <c r="CM21" s="12">
        <v>1671990</v>
      </c>
      <c r="CN21" s="12">
        <v>1239069</v>
      </c>
      <c r="CO21" s="12">
        <v>1066778</v>
      </c>
      <c r="CP21" s="12">
        <v>1425475</v>
      </c>
      <c r="CQ21" s="12">
        <v>1173774</v>
      </c>
      <c r="CR21" s="12">
        <v>886198</v>
      </c>
      <c r="CS21" s="12">
        <v>886460</v>
      </c>
      <c r="CT21" s="12">
        <v>678292</v>
      </c>
      <c r="CU21" s="12">
        <v>846437</v>
      </c>
      <c r="CV21" s="12">
        <v>939680</v>
      </c>
      <c r="CW21" s="12">
        <v>1315872</v>
      </c>
      <c r="CX21" s="12">
        <v>1235166</v>
      </c>
      <c r="CY21" s="12">
        <v>1246310</v>
      </c>
      <c r="CZ21" s="12">
        <v>1182176</v>
      </c>
      <c r="DA21" s="12">
        <v>1259961</v>
      </c>
      <c r="DB21" s="12">
        <v>959190</v>
      </c>
      <c r="DC21" s="12">
        <v>1116327</v>
      </c>
      <c r="DD21" s="12">
        <v>1106312</v>
      </c>
      <c r="DE21" s="12">
        <v>843785</v>
      </c>
      <c r="DF21" s="12">
        <v>688090</v>
      </c>
      <c r="DG21" s="12">
        <v>919955</v>
      </c>
      <c r="DH21" s="12">
        <v>1060014</v>
      </c>
      <c r="DI21" s="12">
        <v>923975</v>
      </c>
      <c r="DJ21" s="12">
        <v>970085</v>
      </c>
      <c r="DK21" s="12">
        <v>1461361</v>
      </c>
      <c r="DL21" s="12">
        <v>1290675</v>
      </c>
      <c r="DM21" s="12">
        <v>998879</v>
      </c>
      <c r="DN21" s="12">
        <v>879397</v>
      </c>
      <c r="DO21" s="12">
        <v>1031475</v>
      </c>
      <c r="DP21" s="12">
        <v>1053295</v>
      </c>
      <c r="DQ21" s="12">
        <v>816152</v>
      </c>
      <c r="DR21" s="12">
        <v>740940</v>
      </c>
      <c r="DS21" s="12">
        <v>1148735</v>
      </c>
      <c r="DT21" s="12">
        <v>1105948</v>
      </c>
      <c r="DU21" s="12">
        <v>1068850</v>
      </c>
      <c r="DV21" s="12">
        <v>1045987</v>
      </c>
      <c r="DW21" s="12">
        <v>1143204</v>
      </c>
      <c r="DX21" s="12">
        <v>1535049</v>
      </c>
      <c r="DY21" s="12">
        <v>1201465</v>
      </c>
      <c r="DZ21" s="12">
        <v>1284096</v>
      </c>
      <c r="EA21" s="12">
        <v>1149574</v>
      </c>
      <c r="EB21" s="12">
        <v>1110399</v>
      </c>
      <c r="EC21" s="12">
        <v>1517222</v>
      </c>
      <c r="ED21" s="12">
        <v>980022</v>
      </c>
      <c r="EE21" s="12">
        <v>951099</v>
      </c>
      <c r="EF21" s="12">
        <v>1073508</v>
      </c>
    </row>
    <row r="22" spans="1:136" x14ac:dyDescent="0.25">
      <c r="A22" s="2" t="s">
        <v>5</v>
      </c>
      <c r="B22" s="12">
        <v>1221977</v>
      </c>
      <c r="C22" s="12">
        <v>2104879</v>
      </c>
      <c r="D22" s="12">
        <v>2742430</v>
      </c>
      <c r="E22" s="12">
        <v>2712259</v>
      </c>
      <c r="F22" s="12">
        <v>2158785</v>
      </c>
      <c r="G22" s="12">
        <v>1831930</v>
      </c>
      <c r="H22" s="12">
        <v>2009221</v>
      </c>
      <c r="I22" s="12">
        <v>1262103</v>
      </c>
      <c r="J22" s="12">
        <v>1636113</v>
      </c>
      <c r="K22" s="12">
        <v>1522927</v>
      </c>
      <c r="L22" s="12">
        <v>1120963</v>
      </c>
      <c r="M22" s="12">
        <v>1650273</v>
      </c>
      <c r="N22" s="12">
        <v>1551760</v>
      </c>
      <c r="O22" s="12">
        <v>2946845</v>
      </c>
      <c r="P22" s="12">
        <v>3342852</v>
      </c>
      <c r="Q22" s="12">
        <v>3248671</v>
      </c>
      <c r="R22" s="12">
        <v>2390202</v>
      </c>
      <c r="S22" s="12">
        <v>2419279</v>
      </c>
      <c r="T22" s="12">
        <v>2287844</v>
      </c>
      <c r="U22" s="12">
        <v>1491262</v>
      </c>
      <c r="V22" s="12">
        <v>1679580</v>
      </c>
      <c r="W22" s="12">
        <v>1233447</v>
      </c>
      <c r="X22" s="12">
        <v>1152100</v>
      </c>
      <c r="Y22" s="12">
        <v>2308322</v>
      </c>
      <c r="Z22" s="12">
        <v>2152900</v>
      </c>
      <c r="AA22" s="12">
        <v>3787749</v>
      </c>
      <c r="AB22" s="12">
        <v>4505340</v>
      </c>
      <c r="AC22" s="12">
        <v>3398594</v>
      </c>
      <c r="AD22" s="12">
        <v>2734765</v>
      </c>
      <c r="AE22" s="12">
        <v>2980573</v>
      </c>
      <c r="AF22" s="12">
        <v>2344653</v>
      </c>
      <c r="AG22" s="12">
        <v>2054443</v>
      </c>
      <c r="AH22" s="12">
        <v>2105095</v>
      </c>
      <c r="AI22" s="12">
        <v>1706060</v>
      </c>
      <c r="AJ22" s="12">
        <v>1487669</v>
      </c>
      <c r="AK22" s="12">
        <v>2536067</v>
      </c>
      <c r="AL22" s="12">
        <v>3373980</v>
      </c>
      <c r="AM22" s="12">
        <v>4652373</v>
      </c>
      <c r="AN22" s="12">
        <v>5254654</v>
      </c>
      <c r="AO22" s="12">
        <v>4388384</v>
      </c>
      <c r="AP22" s="12">
        <v>3627483</v>
      </c>
      <c r="AQ22" s="12">
        <v>4167844</v>
      </c>
      <c r="AR22" s="12">
        <v>3122054</v>
      </c>
      <c r="AS22" s="12">
        <v>2508253</v>
      </c>
      <c r="AT22" s="12">
        <v>2125369</v>
      </c>
      <c r="AU22" s="12">
        <v>1749364</v>
      </c>
      <c r="AV22" s="12">
        <v>1515503</v>
      </c>
      <c r="AW22" s="12">
        <v>4118155</v>
      </c>
      <c r="AX22" s="12">
        <v>3947945</v>
      </c>
      <c r="AY22" s="12">
        <v>5691134</v>
      </c>
      <c r="AZ22" s="12">
        <v>6736920</v>
      </c>
      <c r="BA22" s="12">
        <v>5479478</v>
      </c>
      <c r="BB22" s="12">
        <v>4336062</v>
      </c>
      <c r="BC22" s="12">
        <v>4677266</v>
      </c>
      <c r="BD22" s="12">
        <v>3084471</v>
      </c>
      <c r="BE22" s="12">
        <v>2443331</v>
      </c>
      <c r="BF22" s="12">
        <v>1802045</v>
      </c>
      <c r="BG22" s="12">
        <v>1955576</v>
      </c>
      <c r="BH22" s="12">
        <v>1567266</v>
      </c>
      <c r="BI22" s="12">
        <v>4305748</v>
      </c>
      <c r="BJ22" s="12">
        <v>4010678</v>
      </c>
      <c r="BK22" s="12">
        <v>6083254</v>
      </c>
      <c r="BL22" s="12">
        <v>6217433</v>
      </c>
      <c r="BM22" s="12">
        <v>5747901</v>
      </c>
      <c r="BN22" s="12">
        <v>5120306</v>
      </c>
      <c r="BO22" s="12">
        <v>4116681</v>
      </c>
      <c r="BP22" s="12">
        <v>3218780</v>
      </c>
      <c r="BQ22" s="12">
        <v>2813155</v>
      </c>
      <c r="BR22" s="12">
        <v>2197581</v>
      </c>
      <c r="BS22" s="12">
        <v>2069422</v>
      </c>
      <c r="BT22" s="12">
        <v>1260306</v>
      </c>
      <c r="BU22" s="12">
        <v>2990210</v>
      </c>
      <c r="BV22" s="12">
        <v>5713291</v>
      </c>
      <c r="BW22" s="12">
        <v>4204895</v>
      </c>
      <c r="BX22" s="12">
        <v>5427617</v>
      </c>
      <c r="BY22" s="12">
        <v>3763341</v>
      </c>
      <c r="BZ22" s="12">
        <v>3766480</v>
      </c>
      <c r="CA22" s="12">
        <v>4378843</v>
      </c>
      <c r="CB22" s="12">
        <v>4068364</v>
      </c>
      <c r="CC22" s="12">
        <v>2268976</v>
      </c>
      <c r="CD22" s="12">
        <v>2414140</v>
      </c>
      <c r="CE22" s="12">
        <v>1396349</v>
      </c>
      <c r="CF22" s="12">
        <v>1378310</v>
      </c>
      <c r="CG22" s="12">
        <v>4152055</v>
      </c>
      <c r="CH22" s="12">
        <v>3791190</v>
      </c>
      <c r="CI22" s="12">
        <v>5331994</v>
      </c>
      <c r="CJ22" s="12">
        <v>6952300</v>
      </c>
      <c r="CK22" s="12">
        <v>6343201</v>
      </c>
      <c r="CL22" s="12">
        <v>4324647</v>
      </c>
      <c r="CM22" s="12">
        <v>4687987</v>
      </c>
      <c r="CN22" s="12">
        <v>3184222</v>
      </c>
      <c r="CO22" s="12">
        <v>2113042</v>
      </c>
      <c r="CP22" s="12">
        <v>2331622</v>
      </c>
      <c r="CQ22" s="12">
        <v>1857399</v>
      </c>
      <c r="CR22" s="12">
        <v>1646204</v>
      </c>
      <c r="CS22" s="12">
        <v>3086921</v>
      </c>
      <c r="CT22" s="12">
        <v>3217949</v>
      </c>
      <c r="CU22" s="12">
        <v>4998792</v>
      </c>
      <c r="CV22" s="12">
        <v>5469656</v>
      </c>
      <c r="CW22" s="12">
        <v>6659072</v>
      </c>
      <c r="CX22" s="12">
        <v>4410045</v>
      </c>
      <c r="CY22" s="12">
        <v>3989673</v>
      </c>
      <c r="CZ22" s="12">
        <v>3235450</v>
      </c>
      <c r="DA22" s="12">
        <v>3093115</v>
      </c>
      <c r="DB22" s="12">
        <v>2190668</v>
      </c>
      <c r="DC22" s="12">
        <v>1344515</v>
      </c>
      <c r="DD22" s="12">
        <v>1548609</v>
      </c>
      <c r="DE22" s="12">
        <v>2569988</v>
      </c>
      <c r="DF22" s="12">
        <v>2997308</v>
      </c>
      <c r="DG22" s="12">
        <v>4823154</v>
      </c>
      <c r="DH22" s="12">
        <v>4853004</v>
      </c>
      <c r="DI22" s="12">
        <v>4564708</v>
      </c>
      <c r="DJ22" s="12">
        <v>3809704</v>
      </c>
      <c r="DK22" s="12">
        <v>3316705</v>
      </c>
      <c r="DL22" s="12">
        <v>2659655</v>
      </c>
      <c r="DM22" s="12">
        <v>2503102</v>
      </c>
      <c r="DN22" s="12">
        <v>2469404</v>
      </c>
      <c r="DO22" s="12">
        <v>2448555</v>
      </c>
      <c r="DP22" s="12">
        <v>1914601</v>
      </c>
      <c r="DQ22" s="12">
        <v>2205151</v>
      </c>
      <c r="DR22" s="12">
        <v>3319147</v>
      </c>
      <c r="DS22" s="12">
        <v>6118147</v>
      </c>
      <c r="DT22" s="12">
        <v>5624065</v>
      </c>
      <c r="DU22" s="12">
        <v>4191945</v>
      </c>
      <c r="DV22" s="12">
        <v>3858078</v>
      </c>
      <c r="DW22" s="12">
        <v>3537446</v>
      </c>
      <c r="DX22" s="12">
        <v>3757241</v>
      </c>
      <c r="DY22" s="12">
        <v>2656838</v>
      </c>
      <c r="DZ22" s="12">
        <v>2764998</v>
      </c>
      <c r="EA22" s="12">
        <v>2641202</v>
      </c>
      <c r="EB22" s="12">
        <v>2353363</v>
      </c>
      <c r="EC22" s="12">
        <v>5423478</v>
      </c>
      <c r="ED22" s="12">
        <v>3896642</v>
      </c>
      <c r="EE22" s="12">
        <v>5139608</v>
      </c>
      <c r="EF22" s="12">
        <v>5191882</v>
      </c>
    </row>
    <row r="23" spans="1:136" x14ac:dyDescent="0.25">
      <c r="F23" s="1"/>
    </row>
    <row r="24" spans="1:136" x14ac:dyDescent="0.25">
      <c r="F24" s="1"/>
    </row>
    <row r="25" spans="1:136" x14ac:dyDescent="0.25">
      <c r="A25" s="33" t="s">
        <v>265</v>
      </c>
      <c r="B25" s="33"/>
      <c r="F25" s="1"/>
    </row>
    <row r="26" spans="1:136" x14ac:dyDescent="0.25">
      <c r="F26" s="1"/>
    </row>
    <row r="27" spans="1:136" x14ac:dyDescent="0.25">
      <c r="F27" s="1"/>
    </row>
    <row r="28" spans="1:136" x14ac:dyDescent="0.25">
      <c r="F28" s="1"/>
    </row>
    <row r="29" spans="1:136" x14ac:dyDescent="0.25">
      <c r="F29" s="1"/>
    </row>
    <row r="30" spans="1:136" x14ac:dyDescent="0.25">
      <c r="F30" s="1"/>
    </row>
    <row r="31" spans="1:136" x14ac:dyDescent="0.25">
      <c r="F31" s="1"/>
    </row>
    <row r="32" spans="1:13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2" spans="6:6" x14ac:dyDescent="0.25">
      <c r="F42" s="1"/>
    </row>
    <row r="43" spans="6:6" x14ac:dyDescent="0.25">
      <c r="F43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  <row r="411" spans="6:6" x14ac:dyDescent="0.25">
      <c r="F411" s="1"/>
    </row>
    <row r="412" spans="6:6" x14ac:dyDescent="0.25">
      <c r="F412" s="1"/>
    </row>
    <row r="413" spans="6:6" x14ac:dyDescent="0.25">
      <c r="F413" s="1"/>
    </row>
    <row r="414" spans="6:6" x14ac:dyDescent="0.25">
      <c r="F414" s="1"/>
    </row>
    <row r="415" spans="6:6" x14ac:dyDescent="0.25">
      <c r="F415" s="1"/>
    </row>
    <row r="416" spans="6:6" x14ac:dyDescent="0.25">
      <c r="F416" s="1"/>
    </row>
    <row r="417" spans="6:6" x14ac:dyDescent="0.25">
      <c r="F417" s="1"/>
    </row>
    <row r="418" spans="6:6" x14ac:dyDescent="0.25">
      <c r="F418" s="1"/>
    </row>
    <row r="419" spans="6:6" x14ac:dyDescent="0.25">
      <c r="F419" s="1"/>
    </row>
    <row r="420" spans="6:6" x14ac:dyDescent="0.25">
      <c r="F420" s="1"/>
    </row>
    <row r="421" spans="6:6" x14ac:dyDescent="0.25">
      <c r="F421" s="1"/>
    </row>
    <row r="422" spans="6:6" x14ac:dyDescent="0.25">
      <c r="F422" s="1"/>
    </row>
    <row r="423" spans="6:6" x14ac:dyDescent="0.25">
      <c r="F423" s="1"/>
    </row>
    <row r="424" spans="6:6" x14ac:dyDescent="0.25">
      <c r="F424" s="1"/>
    </row>
    <row r="425" spans="6:6" x14ac:dyDescent="0.25">
      <c r="F425" s="1"/>
    </row>
    <row r="426" spans="6:6" x14ac:dyDescent="0.25">
      <c r="F426" s="1"/>
    </row>
    <row r="427" spans="6:6" x14ac:dyDescent="0.25">
      <c r="F427" s="1"/>
    </row>
    <row r="428" spans="6:6" x14ac:dyDescent="0.25">
      <c r="F428" s="1"/>
    </row>
    <row r="429" spans="6:6" x14ac:dyDescent="0.25">
      <c r="F429" s="1"/>
    </row>
    <row r="430" spans="6:6" x14ac:dyDescent="0.25">
      <c r="F430" s="1"/>
    </row>
    <row r="431" spans="6:6" x14ac:dyDescent="0.25">
      <c r="F431" s="1"/>
    </row>
    <row r="432" spans="6:6" x14ac:dyDescent="0.25">
      <c r="F432" s="1"/>
    </row>
    <row r="433" spans="6:6" x14ac:dyDescent="0.25">
      <c r="F433" s="1"/>
    </row>
    <row r="434" spans="6:6" x14ac:dyDescent="0.25">
      <c r="F434" s="1"/>
    </row>
    <row r="435" spans="6:6" x14ac:dyDescent="0.25">
      <c r="F435" s="1"/>
    </row>
    <row r="436" spans="6:6" x14ac:dyDescent="0.25">
      <c r="F436" s="1"/>
    </row>
    <row r="437" spans="6:6" x14ac:dyDescent="0.25">
      <c r="F437" s="1"/>
    </row>
    <row r="438" spans="6:6" x14ac:dyDescent="0.25">
      <c r="F438" s="1"/>
    </row>
    <row r="439" spans="6:6" x14ac:dyDescent="0.25">
      <c r="F439" s="1"/>
    </row>
    <row r="440" spans="6:6" x14ac:dyDescent="0.25">
      <c r="F440" s="1"/>
    </row>
    <row r="441" spans="6:6" x14ac:dyDescent="0.25">
      <c r="F441" s="1"/>
    </row>
    <row r="442" spans="6:6" x14ac:dyDescent="0.25">
      <c r="F442" s="1"/>
    </row>
    <row r="443" spans="6:6" x14ac:dyDescent="0.25">
      <c r="F443" s="1"/>
    </row>
    <row r="444" spans="6:6" x14ac:dyDescent="0.25">
      <c r="F444" s="1"/>
    </row>
    <row r="445" spans="6:6" x14ac:dyDescent="0.25">
      <c r="F445" s="1"/>
    </row>
    <row r="446" spans="6:6" x14ac:dyDescent="0.25">
      <c r="F446" s="1"/>
    </row>
    <row r="447" spans="6:6" x14ac:dyDescent="0.25">
      <c r="F447" s="1"/>
    </row>
    <row r="448" spans="6:6" x14ac:dyDescent="0.25">
      <c r="F448" s="1"/>
    </row>
    <row r="449" spans="6:6" x14ac:dyDescent="0.25">
      <c r="F449" s="1"/>
    </row>
    <row r="450" spans="6:6" x14ac:dyDescent="0.25">
      <c r="F450" s="1"/>
    </row>
    <row r="451" spans="6:6" x14ac:dyDescent="0.25">
      <c r="F451" s="1"/>
    </row>
    <row r="452" spans="6:6" x14ac:dyDescent="0.25">
      <c r="F452" s="1"/>
    </row>
    <row r="453" spans="6:6" x14ac:dyDescent="0.25">
      <c r="F453" s="1"/>
    </row>
    <row r="454" spans="6:6" x14ac:dyDescent="0.25">
      <c r="F454" s="1"/>
    </row>
    <row r="455" spans="6:6" x14ac:dyDescent="0.25">
      <c r="F455" s="1"/>
    </row>
    <row r="456" spans="6:6" x14ac:dyDescent="0.25">
      <c r="F456" s="1"/>
    </row>
    <row r="457" spans="6:6" x14ac:dyDescent="0.25">
      <c r="F457" s="1"/>
    </row>
    <row r="458" spans="6:6" x14ac:dyDescent="0.25">
      <c r="F458" s="1"/>
    </row>
    <row r="459" spans="6:6" x14ac:dyDescent="0.25">
      <c r="F459" s="1"/>
    </row>
    <row r="460" spans="6:6" x14ac:dyDescent="0.25">
      <c r="F460" s="1"/>
    </row>
    <row r="461" spans="6:6" x14ac:dyDescent="0.25">
      <c r="F461" s="1"/>
    </row>
    <row r="462" spans="6:6" x14ac:dyDescent="0.25">
      <c r="F462" s="1"/>
    </row>
    <row r="463" spans="6:6" x14ac:dyDescent="0.25">
      <c r="F463" s="1"/>
    </row>
    <row r="464" spans="6:6" x14ac:dyDescent="0.25">
      <c r="F464" s="1"/>
    </row>
    <row r="465" spans="6:6" x14ac:dyDescent="0.25">
      <c r="F465" s="1"/>
    </row>
    <row r="466" spans="6:6" x14ac:dyDescent="0.25">
      <c r="F466" s="1"/>
    </row>
    <row r="467" spans="6:6" x14ac:dyDescent="0.25">
      <c r="F467" s="1"/>
    </row>
    <row r="468" spans="6:6" x14ac:dyDescent="0.25">
      <c r="F468" s="1"/>
    </row>
    <row r="469" spans="6:6" x14ac:dyDescent="0.25">
      <c r="F469" s="1"/>
    </row>
    <row r="470" spans="6:6" x14ac:dyDescent="0.25">
      <c r="F470" s="1"/>
    </row>
    <row r="471" spans="6:6" x14ac:dyDescent="0.25">
      <c r="F471" s="1"/>
    </row>
    <row r="472" spans="6:6" x14ac:dyDescent="0.25">
      <c r="F472" s="1"/>
    </row>
    <row r="473" spans="6:6" x14ac:dyDescent="0.25">
      <c r="F473" s="1"/>
    </row>
    <row r="474" spans="6:6" x14ac:dyDescent="0.25">
      <c r="F474" s="1"/>
    </row>
    <row r="475" spans="6:6" x14ac:dyDescent="0.25">
      <c r="F475" s="1"/>
    </row>
    <row r="476" spans="6:6" x14ac:dyDescent="0.25">
      <c r="F476" s="1"/>
    </row>
    <row r="477" spans="6:6" x14ac:dyDescent="0.25">
      <c r="F477" s="1"/>
    </row>
    <row r="478" spans="6:6" x14ac:dyDescent="0.25">
      <c r="F478" s="1"/>
    </row>
    <row r="479" spans="6:6" x14ac:dyDescent="0.25">
      <c r="F479" s="1"/>
    </row>
    <row r="480" spans="6:6" x14ac:dyDescent="0.25">
      <c r="F480" s="1"/>
    </row>
    <row r="481" spans="6:6" x14ac:dyDescent="0.25">
      <c r="F481" s="1"/>
    </row>
    <row r="482" spans="6:6" x14ac:dyDescent="0.25">
      <c r="F482" s="1"/>
    </row>
    <row r="483" spans="6:6" x14ac:dyDescent="0.25">
      <c r="F483" s="1"/>
    </row>
    <row r="484" spans="6:6" x14ac:dyDescent="0.25">
      <c r="F484" s="1"/>
    </row>
    <row r="485" spans="6:6" x14ac:dyDescent="0.25">
      <c r="F485" s="1"/>
    </row>
    <row r="486" spans="6:6" x14ac:dyDescent="0.25">
      <c r="F486" s="1"/>
    </row>
    <row r="487" spans="6:6" x14ac:dyDescent="0.25">
      <c r="F487" s="1"/>
    </row>
    <row r="488" spans="6:6" x14ac:dyDescent="0.25">
      <c r="F488" s="1"/>
    </row>
    <row r="489" spans="6:6" x14ac:dyDescent="0.25">
      <c r="F489" s="1"/>
    </row>
    <row r="490" spans="6:6" x14ac:dyDescent="0.25">
      <c r="F490" s="1"/>
    </row>
    <row r="491" spans="6:6" x14ac:dyDescent="0.25">
      <c r="F491" s="1"/>
    </row>
    <row r="492" spans="6:6" x14ac:dyDescent="0.25">
      <c r="F492" s="1"/>
    </row>
    <row r="493" spans="6:6" x14ac:dyDescent="0.25">
      <c r="F493" s="1"/>
    </row>
    <row r="494" spans="6:6" x14ac:dyDescent="0.25">
      <c r="F494" s="1"/>
    </row>
    <row r="495" spans="6:6" x14ac:dyDescent="0.25">
      <c r="F495" s="1"/>
    </row>
    <row r="496" spans="6:6" x14ac:dyDescent="0.25">
      <c r="F496" s="1"/>
    </row>
    <row r="497" spans="6:6" x14ac:dyDescent="0.25">
      <c r="F497" s="1"/>
    </row>
    <row r="498" spans="6:6" x14ac:dyDescent="0.25">
      <c r="F498" s="1"/>
    </row>
    <row r="499" spans="6:6" x14ac:dyDescent="0.25">
      <c r="F499" s="1"/>
    </row>
    <row r="500" spans="6:6" x14ac:dyDescent="0.25">
      <c r="F500" s="1"/>
    </row>
    <row r="501" spans="6:6" x14ac:dyDescent="0.25">
      <c r="F501" s="1"/>
    </row>
    <row r="502" spans="6:6" x14ac:dyDescent="0.25">
      <c r="F502" s="1"/>
    </row>
    <row r="503" spans="6:6" x14ac:dyDescent="0.25">
      <c r="F503" s="1"/>
    </row>
    <row r="504" spans="6:6" x14ac:dyDescent="0.25">
      <c r="F504" s="1"/>
    </row>
    <row r="505" spans="6:6" x14ac:dyDescent="0.25">
      <c r="F505" s="1"/>
    </row>
    <row r="506" spans="6:6" x14ac:dyDescent="0.25">
      <c r="F506" s="1"/>
    </row>
    <row r="507" spans="6:6" x14ac:dyDescent="0.25">
      <c r="F507" s="1"/>
    </row>
    <row r="508" spans="6:6" x14ac:dyDescent="0.25">
      <c r="F508" s="1"/>
    </row>
    <row r="509" spans="6:6" x14ac:dyDescent="0.25">
      <c r="F509" s="1"/>
    </row>
    <row r="510" spans="6:6" x14ac:dyDescent="0.25">
      <c r="F510" s="1"/>
    </row>
    <row r="511" spans="6:6" x14ac:dyDescent="0.25">
      <c r="F511" s="1"/>
    </row>
    <row r="512" spans="6:6" x14ac:dyDescent="0.25">
      <c r="F512" s="1"/>
    </row>
    <row r="513" spans="6:6" x14ac:dyDescent="0.25">
      <c r="F513" s="1"/>
    </row>
    <row r="514" spans="6:6" x14ac:dyDescent="0.25">
      <c r="F514" s="1"/>
    </row>
    <row r="515" spans="6:6" x14ac:dyDescent="0.25">
      <c r="F515" s="1"/>
    </row>
    <row r="516" spans="6:6" x14ac:dyDescent="0.25">
      <c r="F516" s="1"/>
    </row>
    <row r="517" spans="6:6" x14ac:dyDescent="0.25">
      <c r="F517" s="1"/>
    </row>
    <row r="518" spans="6:6" x14ac:dyDescent="0.25">
      <c r="F518" s="1"/>
    </row>
    <row r="519" spans="6:6" x14ac:dyDescent="0.25">
      <c r="F519" s="1"/>
    </row>
    <row r="520" spans="6:6" x14ac:dyDescent="0.25">
      <c r="F520" s="1"/>
    </row>
    <row r="521" spans="6:6" x14ac:dyDescent="0.25">
      <c r="F521" s="1"/>
    </row>
    <row r="522" spans="6:6" x14ac:dyDescent="0.25">
      <c r="F522" s="1"/>
    </row>
    <row r="523" spans="6:6" x14ac:dyDescent="0.25">
      <c r="F523" s="1"/>
    </row>
    <row r="524" spans="6:6" x14ac:dyDescent="0.25">
      <c r="F524" s="1"/>
    </row>
    <row r="525" spans="6:6" x14ac:dyDescent="0.25">
      <c r="F525" s="1"/>
    </row>
    <row r="526" spans="6:6" x14ac:dyDescent="0.25">
      <c r="F526" s="1"/>
    </row>
    <row r="527" spans="6:6" x14ac:dyDescent="0.25">
      <c r="F527" s="1"/>
    </row>
    <row r="528" spans="6:6" x14ac:dyDescent="0.25">
      <c r="F528" s="1"/>
    </row>
    <row r="529" spans="6:6" x14ac:dyDescent="0.25">
      <c r="F529" s="1"/>
    </row>
    <row r="530" spans="6:6" x14ac:dyDescent="0.25">
      <c r="F530" s="1"/>
    </row>
    <row r="531" spans="6:6" x14ac:dyDescent="0.25">
      <c r="F531" s="1"/>
    </row>
    <row r="532" spans="6:6" x14ac:dyDescent="0.25">
      <c r="F532" s="1"/>
    </row>
    <row r="533" spans="6:6" x14ac:dyDescent="0.25">
      <c r="F533" s="1"/>
    </row>
    <row r="534" spans="6:6" x14ac:dyDescent="0.25">
      <c r="F534" s="1"/>
    </row>
    <row r="535" spans="6:6" x14ac:dyDescent="0.25">
      <c r="F535" s="1"/>
    </row>
    <row r="536" spans="6:6" x14ac:dyDescent="0.25">
      <c r="F536" s="1"/>
    </row>
    <row r="537" spans="6:6" x14ac:dyDescent="0.25">
      <c r="F537" s="1"/>
    </row>
    <row r="538" spans="6:6" x14ac:dyDescent="0.25">
      <c r="F538" s="1"/>
    </row>
    <row r="539" spans="6:6" x14ac:dyDescent="0.25">
      <c r="F539" s="1"/>
    </row>
    <row r="540" spans="6:6" x14ac:dyDescent="0.25">
      <c r="F540" s="1"/>
    </row>
    <row r="541" spans="6:6" x14ac:dyDescent="0.25">
      <c r="F541" s="1"/>
    </row>
  </sheetData>
  <mergeCells count="4">
    <mergeCell ref="A8:B8"/>
    <mergeCell ref="A17:B17"/>
    <mergeCell ref="A1:E1"/>
    <mergeCell ref="A25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D28" sqref="D28"/>
    </sheetView>
  </sheetViews>
  <sheetFormatPr baseColWidth="10" defaultRowHeight="15" x14ac:dyDescent="0.25"/>
  <cols>
    <col min="1" max="1" width="13.7109375" bestFit="1" customWidth="1"/>
    <col min="2" max="2" width="17.5703125" bestFit="1" customWidth="1"/>
  </cols>
  <sheetData>
    <row r="1" spans="1:13" x14ac:dyDescent="0.25">
      <c r="A1" s="36" t="s">
        <v>190</v>
      </c>
      <c r="B1" s="36"/>
      <c r="C1" s="36"/>
      <c r="D1" s="36"/>
      <c r="E1" s="36"/>
      <c r="F1" s="36"/>
    </row>
    <row r="3" spans="1:13" s="2" customFormat="1" x14ac:dyDescent="0.25">
      <c r="A3" s="2" t="s">
        <v>191</v>
      </c>
      <c r="B3" s="2" t="s">
        <v>47</v>
      </c>
      <c r="C3" s="2" t="s">
        <v>34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2" t="s">
        <v>41</v>
      </c>
      <c r="K3" s="2" t="s">
        <v>42</v>
      </c>
      <c r="L3" s="2" t="s">
        <v>43</v>
      </c>
      <c r="M3" s="2" t="s">
        <v>44</v>
      </c>
    </row>
    <row r="4" spans="1:13" x14ac:dyDescent="0.25">
      <c r="A4" s="9" t="s">
        <v>22</v>
      </c>
      <c r="B4" s="9" t="s">
        <v>23</v>
      </c>
      <c r="C4" s="5">
        <v>0.46445149899999999</v>
      </c>
      <c r="D4" s="5">
        <v>0.42532926799999998</v>
      </c>
      <c r="E4" s="5">
        <v>0.43301661600000002</v>
      </c>
      <c r="F4" s="5">
        <v>0.429287733</v>
      </c>
      <c r="G4" s="5">
        <v>0.39248866700000001</v>
      </c>
      <c r="H4" s="5">
        <v>0.42226452399999997</v>
      </c>
      <c r="I4" s="5">
        <v>0.25346764900000002</v>
      </c>
      <c r="J4" s="5">
        <v>0.34456054800000002</v>
      </c>
      <c r="K4" s="5">
        <v>0.44914786899999998</v>
      </c>
      <c r="L4" s="5">
        <v>0.44271185499999999</v>
      </c>
      <c r="M4" s="5">
        <v>0.40445417</v>
      </c>
    </row>
    <row r="5" spans="1:13" x14ac:dyDescent="0.25">
      <c r="A5" s="9" t="s">
        <v>22</v>
      </c>
      <c r="B5" s="9" t="s">
        <v>24</v>
      </c>
      <c r="C5" s="5">
        <v>3.7396449999999998E-2</v>
      </c>
      <c r="D5" s="5">
        <v>2.7167684000000001E-2</v>
      </c>
      <c r="E5" s="5">
        <v>2.7762365000000001E-2</v>
      </c>
      <c r="F5" s="5">
        <v>3.0144143000000002E-2</v>
      </c>
      <c r="G5" s="5">
        <v>2.7813478999999999E-2</v>
      </c>
      <c r="H5" s="5">
        <v>2.7549297E-2</v>
      </c>
      <c r="I5" s="5">
        <v>1.2529303E-2</v>
      </c>
      <c r="J5" s="5">
        <v>1.3991116E-2</v>
      </c>
      <c r="K5" s="5">
        <v>1.6545449E-2</v>
      </c>
      <c r="L5" s="5">
        <v>1.9980637999999998E-2</v>
      </c>
      <c r="M5" s="5">
        <v>1.6789458E-2</v>
      </c>
    </row>
    <row r="6" spans="1:13" x14ac:dyDescent="0.25">
      <c r="A6" s="9" t="s">
        <v>22</v>
      </c>
      <c r="B6" s="9" t="s">
        <v>25</v>
      </c>
      <c r="C6" s="5">
        <v>0.45056713900000001</v>
      </c>
      <c r="D6" s="5">
        <v>0.450819215</v>
      </c>
      <c r="E6" s="5">
        <v>0.40517843100000001</v>
      </c>
      <c r="F6" s="5">
        <v>0.42587303399999998</v>
      </c>
      <c r="G6" s="5">
        <v>0.444276163</v>
      </c>
      <c r="H6" s="5">
        <v>0.46570959899999997</v>
      </c>
      <c r="I6" s="5">
        <v>0.34045742899999998</v>
      </c>
      <c r="J6" s="5">
        <v>0.362330245</v>
      </c>
      <c r="K6" s="5">
        <v>0.39447087199999997</v>
      </c>
      <c r="L6" s="5">
        <v>0.38011815900000001</v>
      </c>
      <c r="M6" s="5">
        <v>0.39089520500000002</v>
      </c>
    </row>
    <row r="7" spans="1:13" x14ac:dyDescent="0.25">
      <c r="A7" s="9" t="s">
        <v>22</v>
      </c>
      <c r="B7" s="9" t="s">
        <v>26</v>
      </c>
      <c r="C7" s="5">
        <v>4.55529E-2</v>
      </c>
      <c r="D7" s="5">
        <v>4.6142530000000001E-2</v>
      </c>
      <c r="E7" s="5">
        <v>4.7099497999999997E-2</v>
      </c>
      <c r="F7" s="5">
        <v>5.3777897999999998E-2</v>
      </c>
      <c r="G7" s="5">
        <v>5.5792697000000002E-2</v>
      </c>
      <c r="H7" s="5">
        <v>5.7765002000000003E-2</v>
      </c>
      <c r="I7" s="5">
        <v>3.5559475E-2</v>
      </c>
      <c r="J7" s="5">
        <v>5.0156748000000001E-2</v>
      </c>
      <c r="K7" s="5">
        <v>5.4522678999999998E-2</v>
      </c>
      <c r="L7" s="5">
        <v>5.6400341999999999E-2</v>
      </c>
      <c r="M7" s="5">
        <v>6.0402931999999999E-2</v>
      </c>
    </row>
    <row r="8" spans="1:13" x14ac:dyDescent="0.25">
      <c r="A8" s="9" t="s">
        <v>27</v>
      </c>
      <c r="B8" s="9" t="s">
        <v>23</v>
      </c>
      <c r="C8" s="5">
        <v>0.11633734900000001</v>
      </c>
      <c r="D8" s="5">
        <v>0.11808474200000001</v>
      </c>
      <c r="E8" s="5">
        <v>0.12748989399999999</v>
      </c>
      <c r="F8" s="5">
        <v>0.13858642700000001</v>
      </c>
      <c r="G8" s="5">
        <v>0.143959067</v>
      </c>
      <c r="H8" s="5">
        <v>0.195072842</v>
      </c>
      <c r="I8" s="5">
        <v>0.135325105</v>
      </c>
      <c r="J8" s="5">
        <v>0.191124249</v>
      </c>
      <c r="K8" s="5">
        <v>0.247222199</v>
      </c>
      <c r="L8" s="5">
        <v>0.25380825400000001</v>
      </c>
      <c r="M8" s="5">
        <v>0.27291685599999999</v>
      </c>
    </row>
    <row r="9" spans="1:13" x14ac:dyDescent="0.25">
      <c r="A9" s="9" t="s">
        <v>27</v>
      </c>
      <c r="B9" s="9" t="s">
        <v>24</v>
      </c>
      <c r="C9" s="5">
        <v>0.17871778799999999</v>
      </c>
      <c r="D9" s="5">
        <v>0.126390169</v>
      </c>
      <c r="E9" s="5">
        <v>0.13088502699999999</v>
      </c>
      <c r="F9" s="5">
        <v>0.121310639</v>
      </c>
      <c r="G9" s="5">
        <v>0.15486894000000001</v>
      </c>
      <c r="H9" s="5">
        <v>0.15900062500000001</v>
      </c>
      <c r="I9" s="5">
        <v>9.4547641000000002E-2</v>
      </c>
      <c r="J9" s="5">
        <v>7.8872585999999995E-2</v>
      </c>
      <c r="K9" s="5">
        <v>0.106762685</v>
      </c>
      <c r="L9" s="5">
        <v>7.2922001E-2</v>
      </c>
      <c r="M9" s="5">
        <v>8.0481197000000004E-2</v>
      </c>
    </row>
    <row r="10" spans="1:13" x14ac:dyDescent="0.25">
      <c r="A10" s="9" t="s">
        <v>27</v>
      </c>
      <c r="B10" s="9" t="s">
        <v>25</v>
      </c>
      <c r="C10" s="5">
        <v>1.0942938099999999</v>
      </c>
      <c r="D10" s="5">
        <v>1.1636131729999999</v>
      </c>
      <c r="E10" s="5">
        <v>1.1962615830000001</v>
      </c>
      <c r="F10" s="5">
        <v>1.2972501110000001</v>
      </c>
      <c r="G10" s="5">
        <v>1.241560091</v>
      </c>
      <c r="H10" s="5">
        <v>1.2499236439999999</v>
      </c>
      <c r="I10" s="5">
        <v>1.1764370019999999</v>
      </c>
      <c r="J10" s="5">
        <v>1.341029757</v>
      </c>
      <c r="K10" s="5">
        <v>1.374181723</v>
      </c>
      <c r="L10" s="5">
        <v>1.2938813140000001</v>
      </c>
      <c r="M10" s="5">
        <v>1.307080332</v>
      </c>
    </row>
    <row r="11" spans="1:13" x14ac:dyDescent="0.25">
      <c r="A11" s="9" t="s">
        <v>27</v>
      </c>
      <c r="B11" s="9" t="s">
        <v>26</v>
      </c>
      <c r="C11" s="5">
        <v>0.19878669800000001</v>
      </c>
      <c r="D11" s="5">
        <v>0.211487962</v>
      </c>
      <c r="E11" s="5">
        <v>0.21281819099999999</v>
      </c>
      <c r="F11" s="5">
        <v>0.219046607</v>
      </c>
      <c r="G11" s="5">
        <v>0.23784733599999999</v>
      </c>
      <c r="H11" s="5">
        <v>0.22863240300000001</v>
      </c>
      <c r="I11" s="5">
        <v>0.19517385800000001</v>
      </c>
      <c r="J11" s="5">
        <v>0.24742840599999999</v>
      </c>
      <c r="K11" s="5">
        <v>0.25912967999999997</v>
      </c>
      <c r="L11" s="5">
        <v>0.25291903599999999</v>
      </c>
      <c r="M11" s="5">
        <v>0.27074901200000001</v>
      </c>
    </row>
    <row r="12" spans="1:13" x14ac:dyDescent="0.25">
      <c r="A12" s="9" t="s">
        <v>28</v>
      </c>
      <c r="B12" s="9" t="s">
        <v>23</v>
      </c>
      <c r="C12" s="5">
        <v>0.69627666399999999</v>
      </c>
      <c r="D12" s="5">
        <v>0.73611923400000001</v>
      </c>
      <c r="E12" s="5">
        <v>0.76179558199999997</v>
      </c>
      <c r="F12" s="5">
        <v>0.71029678100000004</v>
      </c>
      <c r="G12" s="5">
        <v>0.69183291899999999</v>
      </c>
      <c r="H12" s="5">
        <v>0.70352540299999999</v>
      </c>
      <c r="I12" s="5">
        <v>0.63795553900000002</v>
      </c>
      <c r="J12" s="5">
        <v>0.80206149400000004</v>
      </c>
      <c r="K12" s="5">
        <v>0.97044398799999998</v>
      </c>
      <c r="L12" s="5">
        <v>0.90006571899999999</v>
      </c>
      <c r="M12" s="5">
        <v>0.884570831</v>
      </c>
    </row>
    <row r="13" spans="1:13" x14ac:dyDescent="0.25">
      <c r="A13" s="9" t="s">
        <v>28</v>
      </c>
      <c r="B13" s="9" t="s">
        <v>24</v>
      </c>
      <c r="C13" s="5">
        <v>2.069976907</v>
      </c>
      <c r="D13" s="5">
        <v>2.4457912429999999</v>
      </c>
      <c r="E13" s="5">
        <v>2.6264897220000001</v>
      </c>
      <c r="F13" s="5">
        <v>2.908817274</v>
      </c>
      <c r="G13" s="5">
        <v>3.0288277770000001</v>
      </c>
      <c r="H13" s="5">
        <v>3.3826429629999999</v>
      </c>
      <c r="I13" s="5">
        <v>2.6543979539999998</v>
      </c>
      <c r="J13" s="5">
        <v>3.5121644139999999</v>
      </c>
      <c r="K13" s="5">
        <v>3.816275026</v>
      </c>
      <c r="L13" s="5">
        <v>3.197684615</v>
      </c>
      <c r="M13" s="5">
        <v>2.8527981599999999</v>
      </c>
    </row>
    <row r="14" spans="1:13" x14ac:dyDescent="0.25">
      <c r="A14" s="9" t="s">
        <v>28</v>
      </c>
      <c r="B14" s="9" t="s">
        <v>25</v>
      </c>
      <c r="C14" s="5">
        <v>3.3970499350000001</v>
      </c>
      <c r="D14" s="5">
        <v>3.7124362419999999</v>
      </c>
      <c r="E14" s="5">
        <v>3.8209634170000002</v>
      </c>
      <c r="F14" s="5">
        <v>4.3280134510000003</v>
      </c>
      <c r="G14" s="5">
        <v>4.3953072549999996</v>
      </c>
      <c r="H14" s="5">
        <v>4.5378151410000003</v>
      </c>
      <c r="I14" s="5">
        <v>4.1253816719999996</v>
      </c>
      <c r="J14" s="5">
        <v>5.093600124</v>
      </c>
      <c r="K14" s="5">
        <v>5.4438274690000004</v>
      </c>
      <c r="L14" s="5">
        <v>5.1687091880000002</v>
      </c>
      <c r="M14" s="5">
        <v>5.1554658900000003</v>
      </c>
    </row>
    <row r="15" spans="1:13" x14ac:dyDescent="0.25">
      <c r="A15" s="9" t="s">
        <v>28</v>
      </c>
      <c r="B15" s="9" t="s">
        <v>26</v>
      </c>
      <c r="C15" s="5">
        <v>1.7980699499999999</v>
      </c>
      <c r="D15" s="5">
        <v>2.0797708560000001</v>
      </c>
      <c r="E15" s="5">
        <v>1.9923058709999999</v>
      </c>
      <c r="F15" s="5">
        <v>2.161506621</v>
      </c>
      <c r="G15" s="5">
        <v>2.1993556559999998</v>
      </c>
      <c r="H15" s="5">
        <v>2.3833428919999999</v>
      </c>
      <c r="I15" s="5">
        <v>1.854565019</v>
      </c>
      <c r="J15" s="5">
        <v>2.6487315090000001</v>
      </c>
      <c r="K15" s="5">
        <v>3.1888493690000002</v>
      </c>
      <c r="L15" s="5">
        <v>3.113466394</v>
      </c>
      <c r="M15" s="5">
        <v>2.9179292860000001</v>
      </c>
    </row>
    <row r="16" spans="1:13" x14ac:dyDescent="0.25">
      <c r="A16" s="9" t="s">
        <v>29</v>
      </c>
      <c r="B16" s="9" t="s">
        <v>23</v>
      </c>
      <c r="C16" s="5">
        <v>0.191458038</v>
      </c>
      <c r="D16" s="5">
        <v>0.20283765600000001</v>
      </c>
      <c r="E16" s="5">
        <v>0.20468056900000001</v>
      </c>
      <c r="F16" s="5">
        <v>0.240093998</v>
      </c>
      <c r="G16" s="5">
        <v>0.30019366600000003</v>
      </c>
      <c r="H16" s="5">
        <v>0.356369249</v>
      </c>
      <c r="I16" s="5">
        <v>0.323221594</v>
      </c>
      <c r="J16" s="5">
        <v>0.41597033900000002</v>
      </c>
      <c r="K16" s="5">
        <v>0.51512975000000005</v>
      </c>
      <c r="L16" s="5">
        <v>0.480309447</v>
      </c>
      <c r="M16" s="5">
        <v>0.49115077600000001</v>
      </c>
    </row>
    <row r="17" spans="1:13" x14ac:dyDescent="0.25">
      <c r="A17" s="9" t="s">
        <v>29</v>
      </c>
      <c r="B17" s="9" t="s">
        <v>24</v>
      </c>
      <c r="C17" s="5">
        <v>1.9581088999999999E-2</v>
      </c>
      <c r="D17" s="5">
        <v>1.9596268999999999E-2</v>
      </c>
      <c r="E17" s="5">
        <v>1.7957141999999999E-2</v>
      </c>
      <c r="F17" s="5">
        <v>1.8367009E-2</v>
      </c>
      <c r="G17" s="5">
        <v>1.7668265999999998E-2</v>
      </c>
      <c r="H17" s="5">
        <v>1.9888340000000001E-2</v>
      </c>
      <c r="I17" s="5">
        <v>1.8207803000000002E-2</v>
      </c>
      <c r="J17" s="5">
        <v>2.1029018E-2</v>
      </c>
      <c r="K17" s="5">
        <v>2.5421105999999999E-2</v>
      </c>
      <c r="L17" s="5">
        <v>2.3313370999999999E-2</v>
      </c>
      <c r="M17" s="5">
        <v>2.0928065999999999E-2</v>
      </c>
    </row>
    <row r="18" spans="1:13" x14ac:dyDescent="0.25">
      <c r="A18" s="9" t="s">
        <v>29</v>
      </c>
      <c r="B18" s="9" t="s">
        <v>25</v>
      </c>
      <c r="C18" s="5">
        <v>2.4983812849999998</v>
      </c>
      <c r="D18" s="5">
        <v>2.6282576820000001</v>
      </c>
      <c r="E18" s="5">
        <v>2.598154171</v>
      </c>
      <c r="F18" s="5">
        <v>2.741210798</v>
      </c>
      <c r="G18" s="5">
        <v>2.752518512</v>
      </c>
      <c r="H18" s="5">
        <v>2.8511095950000001</v>
      </c>
      <c r="I18" s="5">
        <v>2.777388448</v>
      </c>
      <c r="J18" s="5">
        <v>3.09496203</v>
      </c>
      <c r="K18" s="5">
        <v>3.3167966839999998</v>
      </c>
      <c r="L18" s="5">
        <v>3.1578337689999998</v>
      </c>
      <c r="M18" s="5">
        <v>3.3375640400000002</v>
      </c>
    </row>
    <row r="19" spans="1:13" x14ac:dyDescent="0.25">
      <c r="A19" s="9" t="s">
        <v>29</v>
      </c>
      <c r="B19" s="9" t="s">
        <v>26</v>
      </c>
      <c r="C19" s="5">
        <v>0.55199799000000005</v>
      </c>
      <c r="D19" s="5">
        <v>0.69182116299999996</v>
      </c>
      <c r="E19" s="5">
        <v>0.85960868999999995</v>
      </c>
      <c r="F19" s="5">
        <v>0.98417463299999997</v>
      </c>
      <c r="G19" s="5">
        <v>1.070332965</v>
      </c>
      <c r="H19" s="5">
        <v>1.0992424670000001</v>
      </c>
      <c r="I19" s="5">
        <v>0.99346716499999999</v>
      </c>
      <c r="J19" s="5">
        <v>1.2133967919999999</v>
      </c>
      <c r="K19" s="5">
        <v>1.4169987420000001</v>
      </c>
      <c r="L19" s="5">
        <v>1.3845258709999999</v>
      </c>
      <c r="M19" s="5">
        <v>1.534023162</v>
      </c>
    </row>
    <row r="20" spans="1:13" x14ac:dyDescent="0.25">
      <c r="A20" s="9" t="s">
        <v>22</v>
      </c>
      <c r="B20" s="9" t="s">
        <v>30</v>
      </c>
      <c r="C20" s="5">
        <v>0.99796798799999997</v>
      </c>
      <c r="D20" s="5">
        <v>0.94945869699999996</v>
      </c>
      <c r="E20" s="5">
        <v>0.91305691</v>
      </c>
      <c r="F20" s="5">
        <v>0.93908280799999999</v>
      </c>
      <c r="G20" s="5">
        <v>0.92037100599999999</v>
      </c>
      <c r="H20" s="5">
        <v>0.97328842199999999</v>
      </c>
      <c r="I20" s="5">
        <v>0.64201385600000005</v>
      </c>
      <c r="J20" s="5">
        <v>0.77103865699999996</v>
      </c>
      <c r="K20" s="5">
        <v>0.91468686899999996</v>
      </c>
      <c r="L20" s="5">
        <v>0.89921099400000004</v>
      </c>
      <c r="M20" s="5">
        <v>0.87254176500000002</v>
      </c>
    </row>
    <row r="21" spans="1:13" x14ac:dyDescent="0.25">
      <c r="A21" s="9" t="s">
        <v>27</v>
      </c>
      <c r="B21" s="9" t="s">
        <v>30</v>
      </c>
      <c r="C21" s="5">
        <v>1.5881356449999999</v>
      </c>
      <c r="D21" s="5">
        <v>1.6195760459999999</v>
      </c>
      <c r="E21" s="5">
        <v>1.667454695</v>
      </c>
      <c r="F21" s="5">
        <v>1.7761937839999999</v>
      </c>
      <c r="G21" s="5">
        <v>1.7782354339999999</v>
      </c>
      <c r="H21" s="5">
        <v>1.832629514</v>
      </c>
      <c r="I21" s="5">
        <v>1.6014836059999999</v>
      </c>
      <c r="J21" s="5">
        <v>1.858454998</v>
      </c>
      <c r="K21" s="5">
        <v>1.9872962869999999</v>
      </c>
      <c r="L21" s="5">
        <v>1.873530605</v>
      </c>
      <c r="M21" s="5">
        <v>1.931227397</v>
      </c>
    </row>
    <row r="22" spans="1:13" x14ac:dyDescent="0.25">
      <c r="A22" s="9" t="s">
        <v>28</v>
      </c>
      <c r="B22" s="9" t="s">
        <v>30</v>
      </c>
      <c r="C22" s="5">
        <v>7.9613734559999996</v>
      </c>
      <c r="D22" s="5">
        <v>8.9741175749999993</v>
      </c>
      <c r="E22" s="5">
        <v>9.2015545920000008</v>
      </c>
      <c r="F22" s="5">
        <v>10.108634127</v>
      </c>
      <c r="G22" s="5">
        <v>10.315323607</v>
      </c>
      <c r="H22" s="5">
        <v>11.007326399</v>
      </c>
      <c r="I22" s="5">
        <v>9.2723001840000006</v>
      </c>
      <c r="J22" s="5">
        <v>12.056557541</v>
      </c>
      <c r="K22" s="5">
        <v>13.419395851999999</v>
      </c>
      <c r="L22" s="5">
        <v>12.379925915999999</v>
      </c>
      <c r="M22" s="5">
        <v>11.810764167</v>
      </c>
    </row>
    <row r="23" spans="1:13" x14ac:dyDescent="0.25">
      <c r="A23" s="9" t="s">
        <v>29</v>
      </c>
      <c r="B23" s="9" t="s">
        <v>30</v>
      </c>
      <c r="C23" s="5">
        <v>3.2614184019999999</v>
      </c>
      <c r="D23" s="5">
        <v>3.5425127700000001</v>
      </c>
      <c r="E23" s="5">
        <v>3.6804005719999999</v>
      </c>
      <c r="F23" s="5">
        <v>3.983846438</v>
      </c>
      <c r="G23" s="5">
        <v>4.140713409</v>
      </c>
      <c r="H23" s="5">
        <v>4.3266096510000001</v>
      </c>
      <c r="I23" s="5">
        <v>4.1122850099999999</v>
      </c>
      <c r="J23" s="5">
        <v>4.7453581790000001</v>
      </c>
      <c r="K23" s="5">
        <v>5.2743462819999998</v>
      </c>
      <c r="L23" s="5">
        <v>5.0459824580000001</v>
      </c>
      <c r="M23" s="5">
        <v>5.3836660439999999</v>
      </c>
    </row>
    <row r="26" spans="1:13" x14ac:dyDescent="0.25">
      <c r="A26" s="31" t="s">
        <v>273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2" sqref="B22"/>
    </sheetView>
  </sheetViews>
  <sheetFormatPr baseColWidth="10" defaultRowHeight="15" x14ac:dyDescent="0.25"/>
  <cols>
    <col min="1" max="1" width="13.7109375" bestFit="1" customWidth="1"/>
    <col min="2" max="2" width="42.85546875" bestFit="1" customWidth="1"/>
    <col min="4" max="4" width="10.42578125" bestFit="1" customWidth="1"/>
    <col min="5" max="5" width="11" bestFit="1" customWidth="1"/>
    <col min="6" max="6" width="13.140625" bestFit="1" customWidth="1"/>
    <col min="7" max="7" width="9.85546875" bestFit="1" customWidth="1"/>
  </cols>
  <sheetData>
    <row r="1" spans="1:7" x14ac:dyDescent="0.25">
      <c r="A1" s="10"/>
      <c r="B1" s="10" t="s">
        <v>192</v>
      </c>
      <c r="C1" s="10"/>
      <c r="D1" s="10"/>
      <c r="E1" s="10"/>
      <c r="F1" s="10"/>
      <c r="G1" s="10"/>
    </row>
    <row r="3" spans="1:7" x14ac:dyDescent="0.25">
      <c r="A3" s="2" t="s">
        <v>191</v>
      </c>
      <c r="B3" s="2" t="s">
        <v>47</v>
      </c>
      <c r="C3" s="2" t="s">
        <v>31</v>
      </c>
      <c r="D3" s="2" t="s">
        <v>32</v>
      </c>
      <c r="E3" s="2" t="s">
        <v>33</v>
      </c>
      <c r="F3" s="2" t="s">
        <v>19</v>
      </c>
      <c r="G3" s="2" t="s">
        <v>20</v>
      </c>
    </row>
    <row r="4" spans="1:7" x14ac:dyDescent="0.25">
      <c r="A4" t="s">
        <v>22</v>
      </c>
      <c r="B4" t="s">
        <v>12</v>
      </c>
      <c r="C4" s="17">
        <v>2.5142555414096001E-2</v>
      </c>
      <c r="D4" s="17">
        <v>9.6612933669253595E-2</v>
      </c>
      <c r="E4" s="17">
        <v>0.46477947379400802</v>
      </c>
      <c r="F4" s="17">
        <v>0.10073323631356</v>
      </c>
      <c r="G4" s="17">
        <v>2.8458774339453E-3</v>
      </c>
    </row>
    <row r="5" spans="1:7" x14ac:dyDescent="0.25">
      <c r="A5" t="s">
        <v>22</v>
      </c>
      <c r="B5" t="s">
        <v>13</v>
      </c>
      <c r="C5" s="17">
        <v>9.7206545411834405E-3</v>
      </c>
      <c r="D5" s="17">
        <v>3.4537791336881701E-2</v>
      </c>
      <c r="E5" s="17">
        <v>0.42646710623991602</v>
      </c>
      <c r="F5" s="17">
        <v>2.2092934750829799E-2</v>
      </c>
      <c r="G5" s="17">
        <v>3.0072196982510102E-3</v>
      </c>
    </row>
    <row r="6" spans="1:7" x14ac:dyDescent="0.25">
      <c r="A6" t="s">
        <v>22</v>
      </c>
      <c r="B6" t="s">
        <v>11</v>
      </c>
      <c r="C6" s="17">
        <v>9.9449978034862607E-3</v>
      </c>
      <c r="D6" s="17">
        <v>9.5003853487460408E-3</v>
      </c>
      <c r="E6" s="17">
        <v>0.38334236712502201</v>
      </c>
      <c r="F6" s="17">
        <v>3.04975448623225E-2</v>
      </c>
      <c r="G6" s="17">
        <v>5.0693508426967598E-3</v>
      </c>
    </row>
    <row r="7" spans="1:7" x14ac:dyDescent="0.25">
      <c r="A7" t="s">
        <v>22</v>
      </c>
      <c r="B7" t="s">
        <v>23</v>
      </c>
      <c r="C7" s="17">
        <v>1.7976906849422901E-2</v>
      </c>
      <c r="D7" s="17">
        <v>8.4403033444156797E-2</v>
      </c>
      <c r="E7" s="17">
        <v>0.387479613221063</v>
      </c>
      <c r="F7" s="17">
        <v>5.6717963322577197E-2</v>
      </c>
      <c r="G7" s="17">
        <v>5.6562770072401203E-3</v>
      </c>
    </row>
    <row r="8" spans="1:7" x14ac:dyDescent="0.25">
      <c r="A8" t="s">
        <v>27</v>
      </c>
      <c r="B8" t="s">
        <v>12</v>
      </c>
      <c r="C8" s="17">
        <v>4.5259151631913103E-2</v>
      </c>
      <c r="D8" s="17">
        <v>9.8474537048158506E-2</v>
      </c>
      <c r="E8" s="17">
        <v>0.535670104879577</v>
      </c>
      <c r="F8" s="17">
        <v>0.117993526164673</v>
      </c>
      <c r="G8" s="17">
        <v>1.8524826517410499E-3</v>
      </c>
    </row>
    <row r="9" spans="1:7" x14ac:dyDescent="0.25">
      <c r="A9" t="s">
        <v>27</v>
      </c>
      <c r="B9" t="s">
        <v>13</v>
      </c>
      <c r="C9" s="17">
        <v>6.6201878894453703E-3</v>
      </c>
      <c r="D9" s="17">
        <v>0.14867189279034401</v>
      </c>
      <c r="E9" s="17">
        <v>0.49220938784027302</v>
      </c>
      <c r="F9" s="17">
        <v>9.9121596336720005E-2</v>
      </c>
      <c r="G9" s="17">
        <v>1.14236563402084E-3</v>
      </c>
    </row>
    <row r="10" spans="1:7" x14ac:dyDescent="0.25">
      <c r="A10" t="s">
        <v>27</v>
      </c>
      <c r="B10" t="s">
        <v>11</v>
      </c>
      <c r="C10" s="17">
        <v>1.1718335045356101E-2</v>
      </c>
      <c r="D10" s="17">
        <v>2.4148093097706901E-2</v>
      </c>
      <c r="E10" s="17">
        <v>0.68306020307592397</v>
      </c>
      <c r="F10" s="17">
        <v>1.41195513576337E-2</v>
      </c>
      <c r="G10" s="17">
        <v>4.3004551407498396E-3</v>
      </c>
    </row>
    <row r="11" spans="1:7" x14ac:dyDescent="0.25">
      <c r="A11" t="s">
        <v>27</v>
      </c>
      <c r="B11" t="s">
        <v>23</v>
      </c>
      <c r="C11" s="17">
        <v>6.1718177435349303E-3</v>
      </c>
      <c r="D11" s="17">
        <v>2.5731751792579801E-2</v>
      </c>
      <c r="E11" s="17">
        <v>0.39987979705057802</v>
      </c>
      <c r="F11" s="17">
        <v>8.01970602821101E-2</v>
      </c>
      <c r="G11" s="17">
        <v>3.9558422883518097E-3</v>
      </c>
    </row>
    <row r="12" spans="1:7" x14ac:dyDescent="0.25">
      <c r="A12" t="s">
        <v>28</v>
      </c>
      <c r="B12" t="s">
        <v>12</v>
      </c>
      <c r="C12" s="17">
        <v>7.9062964824184595E-2</v>
      </c>
      <c r="D12" s="17">
        <v>0.16953498303629</v>
      </c>
      <c r="E12" s="17">
        <v>0.70586556494930397</v>
      </c>
      <c r="F12" s="17">
        <v>0.127213706283896</v>
      </c>
      <c r="G12" s="17">
        <v>1.19934152621763E-2</v>
      </c>
    </row>
    <row r="13" spans="1:7" x14ac:dyDescent="0.25">
      <c r="A13" t="s">
        <v>28</v>
      </c>
      <c r="B13" t="s">
        <v>13</v>
      </c>
      <c r="C13" s="17">
        <v>6.9623075219069899E-3</v>
      </c>
      <c r="D13" s="17">
        <v>0.197801823947797</v>
      </c>
      <c r="E13" s="17">
        <v>0.684627427665355</v>
      </c>
      <c r="F13" s="17">
        <v>0.137465168028825</v>
      </c>
      <c r="G13" s="17">
        <v>8.3390188015934896E-2</v>
      </c>
    </row>
    <row r="14" spans="1:7" x14ac:dyDescent="0.25">
      <c r="A14" t="s">
        <v>28</v>
      </c>
      <c r="B14" t="s">
        <v>11</v>
      </c>
      <c r="C14" s="17">
        <v>0.15748948159236301</v>
      </c>
      <c r="D14" s="17">
        <v>0.383904122439577</v>
      </c>
      <c r="E14" s="17">
        <v>0.90344031033399996</v>
      </c>
      <c r="F14" s="17">
        <v>3.7296485058677602E-2</v>
      </c>
      <c r="G14" s="17">
        <v>0.14608901598916799</v>
      </c>
    </row>
    <row r="15" spans="1:7" x14ac:dyDescent="0.25">
      <c r="A15" t="s">
        <v>28</v>
      </c>
      <c r="B15" t="s">
        <v>23</v>
      </c>
      <c r="C15" s="17">
        <v>8.7335728575976702E-3</v>
      </c>
      <c r="D15" s="17">
        <v>0.32580743292668501</v>
      </c>
      <c r="E15" s="17">
        <v>0.67942130891164698</v>
      </c>
      <c r="F15" s="17">
        <v>7.7746664451251807E-2</v>
      </c>
      <c r="G15" s="17">
        <v>2.9421244496164501E-2</v>
      </c>
    </row>
    <row r="16" spans="1:7" x14ac:dyDescent="0.25">
      <c r="A16" t="s">
        <v>29</v>
      </c>
      <c r="B16" t="s">
        <v>12</v>
      </c>
      <c r="C16" s="17">
        <v>1.85869325257959E-2</v>
      </c>
      <c r="D16" s="17">
        <v>0.234877579690141</v>
      </c>
      <c r="E16" s="17">
        <v>0.58792158809818595</v>
      </c>
      <c r="F16" s="17">
        <v>8.4732195675431596E-2</v>
      </c>
      <c r="G16" s="17">
        <v>2.6221708954120302E-3</v>
      </c>
    </row>
    <row r="17" spans="1:7" x14ac:dyDescent="0.25">
      <c r="A17" t="s">
        <v>29</v>
      </c>
      <c r="B17" t="s">
        <v>13</v>
      </c>
      <c r="C17" s="17">
        <v>8.4415772008951499E-3</v>
      </c>
      <c r="D17" s="17">
        <v>0.22827381117992801</v>
      </c>
      <c r="E17" s="17">
        <v>0.67437848132604705</v>
      </c>
      <c r="F17" s="17">
        <v>0.224213980860407</v>
      </c>
      <c r="G17" s="17">
        <v>2.37410541720012E-3</v>
      </c>
    </row>
    <row r="18" spans="1:7" x14ac:dyDescent="0.25">
      <c r="A18" t="s">
        <v>29</v>
      </c>
      <c r="B18" t="s">
        <v>11</v>
      </c>
      <c r="C18" s="17">
        <v>5.9314256626681596E-3</v>
      </c>
      <c r="D18" s="17">
        <v>4.27721811102224E-2</v>
      </c>
      <c r="E18" s="17">
        <v>0.29580601032610898</v>
      </c>
      <c r="F18" s="17">
        <v>1.0314496643280701E-2</v>
      </c>
      <c r="G18" s="17">
        <v>3.7603200234114301E-3</v>
      </c>
    </row>
    <row r="19" spans="1:7" x14ac:dyDescent="0.25">
      <c r="A19" t="s">
        <v>29</v>
      </c>
      <c r="B19" t="s">
        <v>23</v>
      </c>
      <c r="C19" s="17">
        <v>1.0246293864794699E-2</v>
      </c>
      <c r="D19" s="17">
        <v>0.12836110141137999</v>
      </c>
      <c r="E19" s="17">
        <v>0.45613787019763702</v>
      </c>
      <c r="F19" s="17">
        <v>0.117269323750144</v>
      </c>
      <c r="G19" s="17">
        <v>7.7945205843471402E-3</v>
      </c>
    </row>
    <row r="22" spans="1:7" x14ac:dyDescent="0.25">
      <c r="A22" s="3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Exportations globales</vt:lpstr>
      <vt:lpstr>Concentration des exportations</vt:lpstr>
      <vt:lpstr>Vins tranquilles</vt:lpstr>
      <vt:lpstr>Prix</vt:lpstr>
      <vt:lpstr>Liqueurs Whiskies Vodka</vt:lpstr>
      <vt:lpstr>Cognac</vt:lpstr>
      <vt:lpstr>US vins tranquilles</vt:lpstr>
      <vt:lpstr>Exportations UE</vt:lpstr>
      <vt:lpstr>Part de marché UE</vt:lpstr>
      <vt:lpstr>Nb d'entreprises exportatrices</vt:lpstr>
      <vt:lpstr>Exposition</vt:lpstr>
      <vt:lpstr>Taux de marge</vt:lpstr>
      <vt:lpstr>Taux de marge et exposition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2025-09-23T14:39:45Z</dcterms:modified>
</cp:coreProperties>
</file>