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G_STAT_prive\1_ETUDES et METHODES\@commun\_études\_Monnaies de facturation\"/>
    </mc:Choice>
  </mc:AlternateContent>
  <bookViews>
    <workbookView xWindow="0" yWindow="0" windowWidth="25200" windowHeight="11700"/>
  </bookViews>
  <sheets>
    <sheet name="Lisez-moi" sheetId="7" r:id="rId1"/>
    <sheet name="Figure 1" sheetId="2" r:id="rId2"/>
    <sheet name="Figure 2" sheetId="3" r:id="rId3"/>
    <sheet name="Figure 3" sheetId="4" r:id="rId4"/>
    <sheet name="Figure 4" sheetId="5" r:id="rId5"/>
    <sheet name="Figure 5" sheetId="6" r:id="rId6"/>
    <sheet name="FIgure 6" sheetId="8" r:id="rId7"/>
    <sheet name="Figure A1" sheetId="1" r:id="rId8"/>
    <sheet name="Figure A2"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9" l="1"/>
  <c r="V6" i="9"/>
</calcChain>
</file>

<file path=xl/sharedStrings.xml><?xml version="1.0" encoding="utf-8"?>
<sst xmlns="http://schemas.openxmlformats.org/spreadsheetml/2006/main" count="277" uniqueCount="205">
  <si>
    <t>1. Contenu de ce fichier de données</t>
  </si>
  <si>
    <t>2. Sommaire</t>
  </si>
  <si>
    <t>3. Méthodologie</t>
  </si>
  <si>
    <t>Figure 1 :</t>
  </si>
  <si>
    <t>Figure 2 :</t>
  </si>
  <si>
    <t>Figure 3 :</t>
  </si>
  <si>
    <t>Figure 4 :</t>
  </si>
  <si>
    <t>Figure 5 :</t>
  </si>
  <si>
    <t>Ce fichier met à disposition du public les données utilisées pour les graphiques de l'étude ''L'euro devance de peu le dollar comme principale monnaie de facturation des échanges de biens extracommunautaires de la France'' publiée par le DSECE le 07/12/2022</t>
  </si>
  <si>
    <t>Les données sont issues du commerce extérieur de la douane francaise pour tous les graphiques excepté les figures 1 et 3 dont les données proviennent d'Eurostat</t>
  </si>
  <si>
    <t>2000T3</t>
  </si>
  <si>
    <t>2001T3</t>
  </si>
  <si>
    <t>2002T3</t>
  </si>
  <si>
    <t>2003T3</t>
  </si>
  <si>
    <t>2004T3</t>
  </si>
  <si>
    <t>2005T3</t>
  </si>
  <si>
    <t>2006T3</t>
  </si>
  <si>
    <t>2007T3</t>
  </si>
  <si>
    <t>2008T3</t>
  </si>
  <si>
    <t>2009T3</t>
  </si>
  <si>
    <t>2010T3</t>
  </si>
  <si>
    <t>2011T3</t>
  </si>
  <si>
    <t>2012T3</t>
  </si>
  <si>
    <t>2013T3</t>
  </si>
  <si>
    <t>2014T3</t>
  </si>
  <si>
    <t>2015T3</t>
  </si>
  <si>
    <t>2016T3</t>
  </si>
  <si>
    <t>2017T3</t>
  </si>
  <si>
    <t>2018T3</t>
  </si>
  <si>
    <t>2019T3</t>
  </si>
  <si>
    <t>2020T3</t>
  </si>
  <si>
    <t>2021T3</t>
  </si>
  <si>
    <t>2022T3</t>
  </si>
  <si>
    <t>Livre sterling (Royaume-Uni)</t>
  </si>
  <si>
    <t>Yuan-renminbi (Chine)</t>
  </si>
  <si>
    <t>Yen (Japon)</t>
  </si>
  <si>
    <t>Dollar (États-Unis)</t>
  </si>
  <si>
    <t>Taux de change effectif nominal de la France - 42 partenaires commerciaux (pays industriels)</t>
  </si>
  <si>
    <t>2000T1</t>
  </si>
  <si>
    <t>2000T2</t>
  </si>
  <si>
    <t>2000T4</t>
  </si>
  <si>
    <t>2001T1</t>
  </si>
  <si>
    <t>2001T2</t>
  </si>
  <si>
    <t>2001T4</t>
  </si>
  <si>
    <t>2002T1</t>
  </si>
  <si>
    <t>2002T2</t>
  </si>
  <si>
    <t>2002T4</t>
  </si>
  <si>
    <t>2003T1</t>
  </si>
  <si>
    <t>2003T2</t>
  </si>
  <si>
    <t>2003T4</t>
  </si>
  <si>
    <t>2004T1</t>
  </si>
  <si>
    <t>2004T2</t>
  </si>
  <si>
    <t>2004T4</t>
  </si>
  <si>
    <t>2005T1</t>
  </si>
  <si>
    <t>2005T2</t>
  </si>
  <si>
    <t>2005T4</t>
  </si>
  <si>
    <t>2006T1</t>
  </si>
  <si>
    <t>2006T2</t>
  </si>
  <si>
    <t>2006T4</t>
  </si>
  <si>
    <t>2007T1</t>
  </si>
  <si>
    <t>2007T2</t>
  </si>
  <si>
    <t>2007T4</t>
  </si>
  <si>
    <t>2008T1</t>
  </si>
  <si>
    <t>2008T2</t>
  </si>
  <si>
    <t>2008T4</t>
  </si>
  <si>
    <t>2009T1</t>
  </si>
  <si>
    <t>2009T2</t>
  </si>
  <si>
    <t>2009T4</t>
  </si>
  <si>
    <t>2010T1</t>
  </si>
  <si>
    <t>2010T2</t>
  </si>
  <si>
    <t>2010T4</t>
  </si>
  <si>
    <t>2011T1</t>
  </si>
  <si>
    <t>2011T2</t>
  </si>
  <si>
    <t>2011T4</t>
  </si>
  <si>
    <t>2012T1</t>
  </si>
  <si>
    <t>2012T2</t>
  </si>
  <si>
    <t>2012T4</t>
  </si>
  <si>
    <t>2013T1</t>
  </si>
  <si>
    <t>2013T2</t>
  </si>
  <si>
    <t>2013T4</t>
  </si>
  <si>
    <t>2014T1</t>
  </si>
  <si>
    <t>2014T2</t>
  </si>
  <si>
    <t>2014T4</t>
  </si>
  <si>
    <t>2015T1</t>
  </si>
  <si>
    <t>2015T2</t>
  </si>
  <si>
    <t>2015T4</t>
  </si>
  <si>
    <t>2016T1</t>
  </si>
  <si>
    <t>2016T2</t>
  </si>
  <si>
    <t>2016T4</t>
  </si>
  <si>
    <t>2017T1</t>
  </si>
  <si>
    <t>2017T2</t>
  </si>
  <si>
    <t>2017T4</t>
  </si>
  <si>
    <t>2018T1</t>
  </si>
  <si>
    <t>2018T2</t>
  </si>
  <si>
    <t>2018T4</t>
  </si>
  <si>
    <t>2019T1</t>
  </si>
  <si>
    <t>2019T2</t>
  </si>
  <si>
    <t>2019T4</t>
  </si>
  <si>
    <t>2020T1</t>
  </si>
  <si>
    <t>2020T2</t>
  </si>
  <si>
    <t>2020T4</t>
  </si>
  <si>
    <t>2021T1</t>
  </si>
  <si>
    <t>2021T2</t>
  </si>
  <si>
    <t>2021T4</t>
  </si>
  <si>
    <t>2022T1</t>
  </si>
  <si>
    <t>2022T2</t>
  </si>
  <si>
    <t>2022*</t>
  </si>
  <si>
    <t>Euro</t>
  </si>
  <si>
    <t>Dollar</t>
  </si>
  <si>
    <t>Autres monnaies</t>
  </si>
  <si>
    <t>Importations</t>
  </si>
  <si>
    <t>Exportations</t>
  </si>
  <si>
    <t>Importations extracommunautaires</t>
  </si>
  <si>
    <t>Exportations extracommunautaires</t>
  </si>
  <si>
    <t>Source: DGDDI</t>
  </si>
  <si>
    <t>Inconnues*</t>
  </si>
  <si>
    <t>Slovénie (zone euro)</t>
  </si>
  <si>
    <t>Allemagne (zone euro)</t>
  </si>
  <si>
    <t>Italie (zone euro)</t>
  </si>
  <si>
    <t>France (zone euro)</t>
  </si>
  <si>
    <t>UE27</t>
  </si>
  <si>
    <t>Espagne (zone euro)</t>
  </si>
  <si>
    <t>Pologne  (hors zone euro)</t>
  </si>
  <si>
    <t>Danemark  (hors zone euro)</t>
  </si>
  <si>
    <t>Irlande (zone euro)</t>
  </si>
  <si>
    <t>Suède  (hors zone euro)</t>
  </si>
  <si>
    <t>Slovenie (zone euro)</t>
  </si>
  <si>
    <t>Espagne  (zone euro)</t>
  </si>
  <si>
    <t>UE 27</t>
  </si>
  <si>
    <t>France  (zone euro)</t>
  </si>
  <si>
    <t>Suède (hors zone euro)</t>
  </si>
  <si>
    <t>Danemark (hors zone euro)</t>
  </si>
  <si>
    <t>Irlande  (zone euro)</t>
  </si>
  <si>
    <t>Source: Eurostat</t>
  </si>
  <si>
    <t>Source: Eurostat et calculs DGDDI</t>
  </si>
  <si>
    <t>Autres (10%)</t>
  </si>
  <si>
    <t>Automobile (C29A+C29B) (6%)</t>
  </si>
  <si>
    <t>Machines industrielles et agricoles…(7%)</t>
  </si>
  <si>
    <t>Produits métallurgiques et métalliques (5%)</t>
  </si>
  <si>
    <t>Produits des industries agroalimentaires (IAA)(6%)</t>
  </si>
  <si>
    <t>Équipements électriques et ménagers (6%)</t>
  </si>
  <si>
    <t>Produits chimiques, parfums et cosmétiques (6%)</t>
  </si>
  <si>
    <t>Produits pharmaceutiques (4%)</t>
  </si>
  <si>
    <t>Textiles, habillement, cuir et chaussures (8%)</t>
  </si>
  <si>
    <t>Produits informatiques, électroniques et optiques (10%)</t>
  </si>
  <si>
    <t>Produits manufacturés divers (6%)</t>
  </si>
  <si>
    <t>Produits pétroliers raffinés et coke (7%)</t>
  </si>
  <si>
    <t>Hydrocarbures naturels…(13%)</t>
  </si>
  <si>
    <t>Aéronautique (6%)</t>
  </si>
  <si>
    <t>Autres (9%)</t>
  </si>
  <si>
    <t>Hydrocarbures naturels...(2%)</t>
  </si>
  <si>
    <t>Machines industrielles et agricoles, machines diverses (8%)</t>
  </si>
  <si>
    <t>Automobile (C29A+C29B) (5%)</t>
  </si>
  <si>
    <t>Produits manufacturés divers (4%)</t>
  </si>
  <si>
    <t>Produits des industries agroalimentaires (IAA) (12%)</t>
  </si>
  <si>
    <t>Équipements électriques et ménagers (4%)</t>
  </si>
  <si>
    <t>Produits chimiques, parfums et cosmétiques (13%)</t>
  </si>
  <si>
    <t>Produits informatiques, électroniques et optiques (6%)</t>
  </si>
  <si>
    <t>Textiles, habillement, cuir et chaussures (7%)</t>
  </si>
  <si>
    <t>Produits pharmaceutiques (8%)</t>
  </si>
  <si>
    <t>Aéronautique (15%)</t>
  </si>
  <si>
    <t>Produits pétroliers raffinés et coke (1%)</t>
  </si>
  <si>
    <t>Figure 6 :</t>
  </si>
  <si>
    <t>Amérique</t>
  </si>
  <si>
    <t>Proche et Moyen-Orient</t>
  </si>
  <si>
    <t>Asie</t>
  </si>
  <si>
    <t>Afrique</t>
  </si>
  <si>
    <t>Europe hors UE</t>
  </si>
  <si>
    <t>Autres</t>
  </si>
  <si>
    <t>Origine</t>
  </si>
  <si>
    <t>Type d'identification du flux</t>
  </si>
  <si>
    <t>Montant en euros en 2021</t>
  </si>
  <si>
    <t>Monnaies de facturation</t>
  </si>
  <si>
    <t>DEB</t>
  </si>
  <si>
    <t>Inconnues</t>
  </si>
  <si>
    <t>Pays tiers</t>
  </si>
  <si>
    <t>DAU</t>
  </si>
  <si>
    <t>Connues</t>
  </si>
  <si>
    <t>Total</t>
  </si>
  <si>
    <t>DAU et DEB</t>
  </si>
  <si>
    <t>Connues et inconnues</t>
  </si>
  <si>
    <t>USD</t>
  </si>
  <si>
    <t>EUR</t>
  </si>
  <si>
    <t>États-Unis</t>
  </si>
  <si>
    <t>CNY</t>
  </si>
  <si>
    <t>Chine</t>
  </si>
  <si>
    <t>GBP</t>
  </si>
  <si>
    <t>JPY</t>
  </si>
  <si>
    <t>Japon</t>
  </si>
  <si>
    <t>CAD</t>
  </si>
  <si>
    <t>Canada</t>
  </si>
  <si>
    <t>CHF</t>
  </si>
  <si>
    <t>Suisse</t>
  </si>
  <si>
    <t>Royaume-Uni</t>
  </si>
  <si>
    <t>Importations extra UE</t>
  </si>
  <si>
    <t>Évolution du taux de change trimestriel de l’euro par rapport aux principales devises depuis 2000 (base 100 en 2000)</t>
  </si>
  <si>
    <t>Évolution de la part des monnaies de facturation des importations et des exportations extracommunautaires de la france depuis 2011</t>
  </si>
  <si>
    <t>Comparaison des monnaies de facturation des importations et des exportations extracommunautaires d’une partie des pays de l’union europeenne en 2020</t>
  </si>
  <si>
    <t>Part de l’euro, du dollar et des autres monnaies dans les importations extra-ue de la france en 2021, par produit (en pourcentage du total des importations)</t>
  </si>
  <si>
    <t>Part de l’euro, du dollar et des autres monnaies dans la facturation des exportations extracommunautaires de la france en 2021, selon le type de produit (en pourcentage du total des exportations)</t>
  </si>
  <si>
    <t>Répartition des monnaies de facturation des importations et exportations extra-ue de la france, par zone géographique en 2021</t>
  </si>
  <si>
    <t>Synthèse des importations de la france en 2021 en fonction de l’origine et du type de flux (deb ou dau)</t>
  </si>
  <si>
    <t>Répartition des échanges extracommunautaires de la france avec certains grands pays par monnaie de facturation en 2021</t>
  </si>
  <si>
    <t>Figure A1:</t>
  </si>
  <si>
    <t>Figure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</si>
</sst>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 _€_-;\-* #,##0\ _€_-;_-* &quot;-&quot;??\ _€_-;_-@_-"/>
    <numFmt numFmtId="168"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Arial"/>
      <charset val="238"/>
    </font>
    <font>
      <sz val="10"/>
      <name val="Arial"/>
    </font>
    <font>
      <sz val="11"/>
      <color indexed="8"/>
      <name val="Calibri"/>
      <family val="2"/>
      <scheme val="minor"/>
    </font>
    <font>
      <sz val="11"/>
      <name val="Calibri"/>
      <family val="2"/>
      <scheme val="minor"/>
    </font>
    <font>
      <sz val="9"/>
      <color rgb="FF273467"/>
      <name val="Marianne"/>
    </font>
    <font>
      <sz val="9"/>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6" fillId="0" borderId="0"/>
  </cellStyleXfs>
  <cellXfs count="32">
    <xf numFmtId="0" fontId="0" fillId="0" borderId="0" xfId="0"/>
    <xf numFmtId="43" fontId="0" fillId="0" borderId="0" xfId="1" applyFont="1"/>
    <xf numFmtId="0" fontId="0" fillId="0" borderId="1" xfId="0" applyBorder="1"/>
    <xf numFmtId="0" fontId="2" fillId="0" borderId="1" xfId="0" applyFont="1" applyBorder="1"/>
    <xf numFmtId="164" fontId="0" fillId="0" borderId="1" xfId="0" applyNumberFormat="1" applyBorder="1"/>
    <xf numFmtId="9" fontId="0" fillId="0" borderId="1" xfId="2" applyFont="1" applyBorder="1"/>
    <xf numFmtId="9" fontId="0" fillId="0" borderId="1" xfId="0" applyNumberFormat="1" applyBorder="1"/>
    <xf numFmtId="0" fontId="3" fillId="0" borderId="0" xfId="3"/>
    <xf numFmtId="168" fontId="0" fillId="0" borderId="1" xfId="0" applyNumberFormat="1" applyBorder="1"/>
    <xf numFmtId="164" fontId="0" fillId="0" borderId="0" xfId="0" applyNumberFormat="1"/>
    <xf numFmtId="0" fontId="2" fillId="0" borderId="0" xfId="0" applyFont="1"/>
    <xf numFmtId="164" fontId="2" fillId="0" borderId="0" xfId="0" applyNumberFormat="1" applyFont="1" applyFill="1" applyBorder="1"/>
    <xf numFmtId="9" fontId="0" fillId="0" borderId="0" xfId="2" applyFont="1"/>
    <xf numFmtId="164" fontId="7" fillId="0" borderId="1" xfId="1" applyNumberFormat="1" applyFont="1" applyFill="1" applyBorder="1"/>
    <xf numFmtId="9" fontId="7" fillId="0" borderId="1" xfId="2" applyFont="1" applyFill="1" applyBorder="1"/>
    <xf numFmtId="164" fontId="7" fillId="0" borderId="1" xfId="0" applyNumberFormat="1" applyFont="1" applyFill="1" applyBorder="1"/>
    <xf numFmtId="0" fontId="7" fillId="0" borderId="1" xfId="0" applyFont="1" applyFill="1" applyBorder="1"/>
    <xf numFmtId="0" fontId="8" fillId="0" borderId="0" xfId="0" applyFont="1"/>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xf numFmtId="164" fontId="0" fillId="0" borderId="5" xfId="1" applyNumberFormat="1" applyFont="1" applyBorder="1"/>
    <xf numFmtId="0" fontId="0" fillId="0" borderId="2" xfId="0" applyFill="1" applyBorder="1" applyAlignment="1">
      <alignment horizontal="center" vertical="center"/>
    </xf>
    <xf numFmtId="0" fontId="0" fillId="0" borderId="5" xfId="0" applyFill="1" applyBorder="1" applyAlignment="1">
      <alignment horizontal="center" vertical="center"/>
    </xf>
    <xf numFmtId="164" fontId="0" fillId="0" borderId="5" xfId="0" applyNumberFormat="1" applyBorder="1"/>
    <xf numFmtId="0" fontId="0" fillId="0" borderId="5" xfId="0" applyBorder="1" applyAlignment="1">
      <alignment horizontal="left"/>
    </xf>
    <xf numFmtId="9" fontId="0" fillId="0" borderId="5" xfId="2" applyFont="1" applyBorder="1"/>
    <xf numFmtId="0" fontId="5" fillId="2" borderId="3" xfId="4" applyNumberFormat="1" applyFont="1" applyFill="1" applyBorder="1" applyAlignment="1"/>
    <xf numFmtId="0" fontId="0" fillId="2" borderId="0" xfId="0" applyFill="1"/>
    <xf numFmtId="0" fontId="9" fillId="2" borderId="1" xfId="5" applyFont="1" applyFill="1" applyBorder="1" applyAlignment="1">
      <alignment horizontal="left" vertical="center"/>
    </xf>
    <xf numFmtId="0" fontId="9" fillId="2" borderId="1" xfId="5" applyFont="1" applyFill="1" applyBorder="1" applyAlignment="1">
      <alignment horizontal="left" vertical="center" wrapText="1"/>
    </xf>
  </cellXfs>
  <cellStyles count="6">
    <cellStyle name="Lien hypertexte" xfId="3" builtinId="8"/>
    <cellStyle name="Milliers" xfId="1" builtinId="3"/>
    <cellStyle name="Normal" xfId="0" builtinId="0"/>
    <cellStyle name="Normal 2" xfId="5"/>
    <cellStyle name="Normal 3" xfId="4"/>
    <cellStyle name="Pourcentage" xfId="2"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tabSelected="1" workbookViewId="0">
      <selection activeCell="A9" sqref="A9"/>
    </sheetView>
  </sheetViews>
  <sheetFormatPr baseColWidth="10" defaultRowHeight="14.4" x14ac:dyDescent="0.3"/>
  <cols>
    <col min="1" max="1" width="10" bestFit="1" customWidth="1"/>
    <col min="2" max="2" width="105.21875" customWidth="1"/>
  </cols>
  <sheetData>
    <row r="2" spans="1:2" x14ac:dyDescent="0.3">
      <c r="A2" t="s">
        <v>0</v>
      </c>
    </row>
    <row r="3" spans="1:2" x14ac:dyDescent="0.3">
      <c r="A3" t="s">
        <v>8</v>
      </c>
    </row>
    <row r="5" spans="1:2" x14ac:dyDescent="0.3">
      <c r="A5" t="s">
        <v>1</v>
      </c>
    </row>
    <row r="6" spans="1:2" x14ac:dyDescent="0.3">
      <c r="A6" s="7" t="s">
        <v>3</v>
      </c>
      <c r="B6" t="s">
        <v>195</v>
      </c>
    </row>
    <row r="7" spans="1:2" x14ac:dyDescent="0.3">
      <c r="A7" s="7" t="s">
        <v>4</v>
      </c>
      <c r="B7" t="s">
        <v>196</v>
      </c>
    </row>
    <row r="8" spans="1:2" x14ac:dyDescent="0.3">
      <c r="A8" s="7" t="s">
        <v>5</v>
      </c>
      <c r="B8" t="s">
        <v>197</v>
      </c>
    </row>
    <row r="9" spans="1:2" x14ac:dyDescent="0.3">
      <c r="A9" s="7" t="s">
        <v>6</v>
      </c>
      <c r="B9" t="s">
        <v>198</v>
      </c>
    </row>
    <row r="10" spans="1:2" x14ac:dyDescent="0.3">
      <c r="A10" s="7" t="s">
        <v>7</v>
      </c>
      <c r="B10" t="s">
        <v>199</v>
      </c>
    </row>
    <row r="11" spans="1:2" x14ac:dyDescent="0.3">
      <c r="A11" s="7" t="s">
        <v>162</v>
      </c>
      <c r="B11" t="s">
        <v>200</v>
      </c>
    </row>
    <row r="12" spans="1:2" x14ac:dyDescent="0.3">
      <c r="A12" s="7" t="s">
        <v>203</v>
      </c>
      <c r="B12" t="s">
        <v>201</v>
      </c>
    </row>
    <row r="13" spans="1:2" x14ac:dyDescent="0.3">
      <c r="A13" s="7" t="s">
        <v>204</v>
      </c>
      <c r="B13" t="s">
        <v>202</v>
      </c>
    </row>
    <row r="14" spans="1:2" x14ac:dyDescent="0.3">
      <c r="A14" s="7"/>
      <c r="B14" s="17"/>
    </row>
    <row r="15" spans="1:2" x14ac:dyDescent="0.3">
      <c r="A15" t="s">
        <v>2</v>
      </c>
    </row>
    <row r="16" spans="1:2" x14ac:dyDescent="0.3">
      <c r="A16" t="s">
        <v>9</v>
      </c>
    </row>
    <row r="19" spans="2:2" x14ac:dyDescent="0.3">
      <c r="B19" s="17"/>
    </row>
  </sheetData>
  <hyperlinks>
    <hyperlink ref="A12" location="'Figure A1'!A1" display="Figure A1"/>
    <hyperlink ref="A6" location="'Figure 1'!A1" display="Figure 1 :"/>
    <hyperlink ref="A7" location="'Figure 2'!A1" display="Figure 2 :"/>
    <hyperlink ref="A8" location="'Figure 3'!A1" display="Figure 3 :"/>
    <hyperlink ref="A9" location="'Figure 4'!A1" display="Figure 4 :"/>
    <hyperlink ref="A10" location="'Figure 5'!A1" display="Figure 5 :"/>
    <hyperlink ref="A11" location="'FIgure 6'!A1" display="Figure 6 :"/>
    <hyperlink ref="A13" location="'Figure A2'!A1" display="Figure A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8"/>
  <sheetViews>
    <sheetView workbookViewId="0">
      <selection activeCell="B15" sqref="B15"/>
    </sheetView>
  </sheetViews>
  <sheetFormatPr baseColWidth="10" defaultRowHeight="14.4" x14ac:dyDescent="0.3"/>
  <cols>
    <col min="1" max="1" width="30.21875" style="29" customWidth="1"/>
    <col min="2" max="6" width="16.33203125" bestFit="1" customWidth="1"/>
  </cols>
  <sheetData>
    <row r="1" spans="1:92" s="29" customFormat="1" x14ac:dyDescent="0.3">
      <c r="A1" s="28"/>
      <c r="B1" s="28" t="s">
        <v>38</v>
      </c>
      <c r="C1" s="28" t="s">
        <v>39</v>
      </c>
      <c r="D1" s="28" t="s">
        <v>10</v>
      </c>
      <c r="E1" s="28" t="s">
        <v>40</v>
      </c>
      <c r="F1" s="28" t="s">
        <v>41</v>
      </c>
      <c r="G1" s="28" t="s">
        <v>42</v>
      </c>
      <c r="H1" s="28" t="s">
        <v>11</v>
      </c>
      <c r="I1" s="28" t="s">
        <v>43</v>
      </c>
      <c r="J1" s="28" t="s">
        <v>44</v>
      </c>
      <c r="K1" s="28" t="s">
        <v>45</v>
      </c>
      <c r="L1" s="28" t="s">
        <v>12</v>
      </c>
      <c r="M1" s="28" t="s">
        <v>46</v>
      </c>
      <c r="N1" s="28" t="s">
        <v>47</v>
      </c>
      <c r="O1" s="28" t="s">
        <v>48</v>
      </c>
      <c r="P1" s="28" t="s">
        <v>13</v>
      </c>
      <c r="Q1" s="28" t="s">
        <v>49</v>
      </c>
      <c r="R1" s="28" t="s">
        <v>50</v>
      </c>
      <c r="S1" s="28" t="s">
        <v>51</v>
      </c>
      <c r="T1" s="28" t="s">
        <v>14</v>
      </c>
      <c r="U1" s="28" t="s">
        <v>52</v>
      </c>
      <c r="V1" s="28" t="s">
        <v>53</v>
      </c>
      <c r="W1" s="28" t="s">
        <v>54</v>
      </c>
      <c r="X1" s="28" t="s">
        <v>15</v>
      </c>
      <c r="Y1" s="28" t="s">
        <v>55</v>
      </c>
      <c r="Z1" s="28" t="s">
        <v>56</v>
      </c>
      <c r="AA1" s="28" t="s">
        <v>57</v>
      </c>
      <c r="AB1" s="28" t="s">
        <v>16</v>
      </c>
      <c r="AC1" s="28" t="s">
        <v>58</v>
      </c>
      <c r="AD1" s="28" t="s">
        <v>59</v>
      </c>
      <c r="AE1" s="28" t="s">
        <v>60</v>
      </c>
      <c r="AF1" s="28" t="s">
        <v>17</v>
      </c>
      <c r="AG1" s="28" t="s">
        <v>61</v>
      </c>
      <c r="AH1" s="28" t="s">
        <v>62</v>
      </c>
      <c r="AI1" s="28" t="s">
        <v>63</v>
      </c>
      <c r="AJ1" s="28" t="s">
        <v>18</v>
      </c>
      <c r="AK1" s="28" t="s">
        <v>64</v>
      </c>
      <c r="AL1" s="28" t="s">
        <v>65</v>
      </c>
      <c r="AM1" s="28" t="s">
        <v>66</v>
      </c>
      <c r="AN1" s="28" t="s">
        <v>19</v>
      </c>
      <c r="AO1" s="28" t="s">
        <v>67</v>
      </c>
      <c r="AP1" s="28" t="s">
        <v>68</v>
      </c>
      <c r="AQ1" s="28" t="s">
        <v>69</v>
      </c>
      <c r="AR1" s="28" t="s">
        <v>20</v>
      </c>
      <c r="AS1" s="28" t="s">
        <v>70</v>
      </c>
      <c r="AT1" s="28" t="s">
        <v>71</v>
      </c>
      <c r="AU1" s="28" t="s">
        <v>72</v>
      </c>
      <c r="AV1" s="28" t="s">
        <v>21</v>
      </c>
      <c r="AW1" s="28" t="s">
        <v>73</v>
      </c>
      <c r="AX1" s="28" t="s">
        <v>74</v>
      </c>
      <c r="AY1" s="28" t="s">
        <v>75</v>
      </c>
      <c r="AZ1" s="28" t="s">
        <v>22</v>
      </c>
      <c r="BA1" s="28" t="s">
        <v>76</v>
      </c>
      <c r="BB1" s="28" t="s">
        <v>77</v>
      </c>
      <c r="BC1" s="28" t="s">
        <v>78</v>
      </c>
      <c r="BD1" s="28" t="s">
        <v>23</v>
      </c>
      <c r="BE1" s="28" t="s">
        <v>79</v>
      </c>
      <c r="BF1" s="28" t="s">
        <v>80</v>
      </c>
      <c r="BG1" s="28" t="s">
        <v>81</v>
      </c>
      <c r="BH1" s="28" t="s">
        <v>24</v>
      </c>
      <c r="BI1" s="28" t="s">
        <v>82</v>
      </c>
      <c r="BJ1" s="28" t="s">
        <v>83</v>
      </c>
      <c r="BK1" s="28" t="s">
        <v>84</v>
      </c>
      <c r="BL1" s="28" t="s">
        <v>25</v>
      </c>
      <c r="BM1" s="28" t="s">
        <v>85</v>
      </c>
      <c r="BN1" s="28" t="s">
        <v>86</v>
      </c>
      <c r="BO1" s="28" t="s">
        <v>87</v>
      </c>
      <c r="BP1" s="28" t="s">
        <v>26</v>
      </c>
      <c r="BQ1" s="28" t="s">
        <v>88</v>
      </c>
      <c r="BR1" s="28" t="s">
        <v>89</v>
      </c>
      <c r="BS1" s="28" t="s">
        <v>90</v>
      </c>
      <c r="BT1" s="28" t="s">
        <v>27</v>
      </c>
      <c r="BU1" s="28" t="s">
        <v>91</v>
      </c>
      <c r="BV1" s="28" t="s">
        <v>92</v>
      </c>
      <c r="BW1" s="28" t="s">
        <v>93</v>
      </c>
      <c r="BX1" s="28" t="s">
        <v>28</v>
      </c>
      <c r="BY1" s="28" t="s">
        <v>94</v>
      </c>
      <c r="BZ1" s="28" t="s">
        <v>95</v>
      </c>
      <c r="CA1" s="28" t="s">
        <v>96</v>
      </c>
      <c r="CB1" s="28" t="s">
        <v>29</v>
      </c>
      <c r="CC1" s="28" t="s">
        <v>97</v>
      </c>
      <c r="CD1" s="28" t="s">
        <v>98</v>
      </c>
      <c r="CE1" s="28" t="s">
        <v>99</v>
      </c>
      <c r="CF1" s="28" t="s">
        <v>30</v>
      </c>
      <c r="CG1" s="28" t="s">
        <v>100</v>
      </c>
      <c r="CH1" s="28" t="s">
        <v>101</v>
      </c>
      <c r="CI1" s="28" t="s">
        <v>102</v>
      </c>
      <c r="CJ1" s="28" t="s">
        <v>31</v>
      </c>
      <c r="CK1" s="28" t="s">
        <v>103</v>
      </c>
      <c r="CL1" s="28" t="s">
        <v>104</v>
      </c>
      <c r="CM1" s="28" t="s">
        <v>105</v>
      </c>
      <c r="CN1" s="28" t="s">
        <v>32</v>
      </c>
    </row>
    <row r="2" spans="1:92" x14ac:dyDescent="0.3">
      <c r="A2" s="30" t="s">
        <v>33</v>
      </c>
      <c r="B2" s="8">
        <v>100</v>
      </c>
      <c r="C2" s="8">
        <v>99.33758666710068</v>
      </c>
      <c r="D2" s="8">
        <v>99.67937241626251</v>
      </c>
      <c r="E2" s="8">
        <v>97.727938543667207</v>
      </c>
      <c r="F2" s="8">
        <v>102.95888805702941</v>
      </c>
      <c r="G2" s="8">
        <v>99.991862244067576</v>
      </c>
      <c r="H2" s="8">
        <v>100.81052049086944</v>
      </c>
      <c r="I2" s="8">
        <v>101.05465316884217</v>
      </c>
      <c r="J2" s="8">
        <v>100.04719898440807</v>
      </c>
      <c r="K2" s="8">
        <v>102.29647472413011</v>
      </c>
      <c r="L2" s="8">
        <v>103.40320953093978</v>
      </c>
      <c r="M2" s="8">
        <v>103.5301585234856</v>
      </c>
      <c r="N2" s="8">
        <v>108.98245499820973</v>
      </c>
      <c r="O2" s="8">
        <v>114.20363920445303</v>
      </c>
      <c r="P2" s="8">
        <v>113.7446697698643</v>
      </c>
      <c r="Q2" s="8">
        <v>113.52657791087535</v>
      </c>
      <c r="R2" s="8">
        <v>110.65232251554316</v>
      </c>
      <c r="S2" s="8">
        <v>108.56417434328314</v>
      </c>
      <c r="T2" s="8">
        <v>109.39748055076338</v>
      </c>
      <c r="U2" s="8">
        <v>113.12620031900008</v>
      </c>
      <c r="V2" s="8">
        <v>112.89020539695979</v>
      </c>
      <c r="W2" s="8">
        <v>110.43911331011365</v>
      </c>
      <c r="X2" s="8">
        <v>111.23335828911824</v>
      </c>
      <c r="Y2" s="8">
        <v>110.66697047622152</v>
      </c>
      <c r="Z2" s="8">
        <v>111.69070017252048</v>
      </c>
      <c r="AA2" s="8">
        <v>111.93971550405264</v>
      </c>
      <c r="AB2" s="8">
        <v>110.63604700367831</v>
      </c>
      <c r="AC2" s="8">
        <v>109.55698056703888</v>
      </c>
      <c r="AD2" s="8">
        <v>109.14683766804471</v>
      </c>
      <c r="AE2" s="8">
        <v>110.4781745385893</v>
      </c>
      <c r="AF2" s="8">
        <v>110.67510823215397</v>
      </c>
      <c r="AG2" s="8">
        <v>115.20132808176824</v>
      </c>
      <c r="AH2" s="8">
        <v>123.20236971452759</v>
      </c>
      <c r="AI2" s="8">
        <v>129.04202337163511</v>
      </c>
      <c r="AJ2" s="8">
        <v>129.39682953028881</v>
      </c>
      <c r="AK2" s="8">
        <v>136.56293740438147</v>
      </c>
      <c r="AL2" s="8">
        <v>147.90859672536715</v>
      </c>
      <c r="AM2" s="8">
        <v>143.03408092184512</v>
      </c>
      <c r="AN2" s="8">
        <v>141.85898896520308</v>
      </c>
      <c r="AO2" s="8">
        <v>147.26571400670565</v>
      </c>
      <c r="AP2" s="8">
        <v>144.4614433123923</v>
      </c>
      <c r="AQ2" s="8">
        <v>138.73083558477927</v>
      </c>
      <c r="AR2" s="8">
        <v>135.58315159011764</v>
      </c>
      <c r="AS2" s="8">
        <v>139.87825917125105</v>
      </c>
      <c r="AT2" s="8">
        <v>138.97008560919252</v>
      </c>
      <c r="AU2" s="8">
        <v>143.67045343576069</v>
      </c>
      <c r="AV2" s="8">
        <v>142.83389212590751</v>
      </c>
      <c r="AW2" s="8">
        <v>139.52508056378386</v>
      </c>
      <c r="AX2" s="8">
        <v>135.81589140978497</v>
      </c>
      <c r="AY2" s="8">
        <v>131.82839100289718</v>
      </c>
      <c r="AZ2" s="8">
        <v>128.82555906383269</v>
      </c>
      <c r="BA2" s="8">
        <v>131.40848279678409</v>
      </c>
      <c r="BB2" s="8">
        <v>138.52250903290923</v>
      </c>
      <c r="BC2" s="8">
        <v>138.43299371765255</v>
      </c>
      <c r="BD2" s="8">
        <v>139.07913153868702</v>
      </c>
      <c r="BE2" s="8">
        <v>136.83473845252445</v>
      </c>
      <c r="BF2" s="8">
        <v>134.74008007551848</v>
      </c>
      <c r="BG2" s="8">
        <v>132.59822271410445</v>
      </c>
      <c r="BH2" s="8">
        <v>129.19175808079174</v>
      </c>
      <c r="BI2" s="8">
        <v>128.43169167670331</v>
      </c>
      <c r="BJ2" s="8">
        <v>120.98564499853529</v>
      </c>
      <c r="BK2" s="8">
        <v>117.35457830148765</v>
      </c>
      <c r="BL2" s="8">
        <v>116.75238436248827</v>
      </c>
      <c r="BM2" s="8">
        <v>117.51407831776316</v>
      </c>
      <c r="BN2" s="8">
        <v>125.38166075323078</v>
      </c>
      <c r="BO2" s="8">
        <v>128.05247225025238</v>
      </c>
      <c r="BP2" s="8">
        <v>138.29790696917428</v>
      </c>
      <c r="BQ2" s="8">
        <v>141.44721851502237</v>
      </c>
      <c r="BR2" s="8">
        <v>139.98404999837254</v>
      </c>
      <c r="BS2" s="8">
        <v>140.15168777058048</v>
      </c>
      <c r="BT2" s="8">
        <v>146.11991797142028</v>
      </c>
      <c r="BU2" s="8">
        <v>144.41424432798419</v>
      </c>
      <c r="BV2" s="8">
        <v>143.77298916050916</v>
      </c>
      <c r="BW2" s="8">
        <v>142.59952475505361</v>
      </c>
      <c r="BX2" s="8">
        <v>145.23778522834547</v>
      </c>
      <c r="BY2" s="8">
        <v>144.30682594967618</v>
      </c>
      <c r="BZ2" s="8">
        <v>142.00546857198665</v>
      </c>
      <c r="CA2" s="8">
        <v>142.37329514013223</v>
      </c>
      <c r="CB2" s="8">
        <v>146.81976498160873</v>
      </c>
      <c r="CC2" s="8">
        <v>140.09635103023996</v>
      </c>
      <c r="CD2" s="8">
        <v>140.33560105465321</v>
      </c>
      <c r="CE2" s="8">
        <v>144.43051983984901</v>
      </c>
      <c r="CF2" s="8">
        <v>147.29989258162172</v>
      </c>
      <c r="CG2" s="8">
        <v>147.0248364311058</v>
      </c>
      <c r="CH2" s="8">
        <v>142.23658084046747</v>
      </c>
      <c r="CI2" s="8">
        <v>140.30956023566947</v>
      </c>
      <c r="CJ2" s="8">
        <v>139.20119787767331</v>
      </c>
      <c r="CK2" s="8">
        <v>137.99680999967453</v>
      </c>
      <c r="CL2" s="8">
        <v>136.13000878877645</v>
      </c>
      <c r="CM2" s="8">
        <v>138.09446307086364</v>
      </c>
      <c r="CN2" s="8">
        <v>139.37046320106771</v>
      </c>
    </row>
    <row r="3" spans="1:92" x14ac:dyDescent="0.3">
      <c r="A3" s="30" t="s">
        <v>34</v>
      </c>
      <c r="B3" s="8">
        <v>100</v>
      </c>
      <c r="C3" s="8">
        <v>95.16188645771733</v>
      </c>
      <c r="D3" s="8">
        <v>92.311009264734878</v>
      </c>
      <c r="E3" s="8">
        <v>88.543514685590381</v>
      </c>
      <c r="F3" s="8">
        <v>94.14424403705894</v>
      </c>
      <c r="G3" s="8">
        <v>88.973487088507795</v>
      </c>
      <c r="H3" s="8">
        <v>90.7845456337473</v>
      </c>
      <c r="I3" s="8">
        <v>91.356199487482755</v>
      </c>
      <c r="J3" s="8">
        <v>89.389907352651306</v>
      </c>
      <c r="K3" s="8">
        <v>93.695791444904415</v>
      </c>
      <c r="L3" s="8">
        <v>100.31662724226297</v>
      </c>
      <c r="M3" s="8">
        <v>101.90838754188842</v>
      </c>
      <c r="N3" s="8">
        <v>109.43228858663514</v>
      </c>
      <c r="O3" s="8">
        <v>115.96811551350287</v>
      </c>
      <c r="P3" s="8">
        <v>114.69544648137197</v>
      </c>
      <c r="Q3" s="8">
        <v>121.24482554701362</v>
      </c>
      <c r="R3" s="8">
        <v>127.4393849793022</v>
      </c>
      <c r="S3" s="8">
        <v>122.80085748078062</v>
      </c>
      <c r="T3" s="8">
        <v>124.67351665681059</v>
      </c>
      <c r="U3" s="8">
        <v>132.34649122807019</v>
      </c>
      <c r="V3" s="8">
        <v>133.71772126946584</v>
      </c>
      <c r="W3" s="8">
        <v>128.41513897102308</v>
      </c>
      <c r="X3" s="8">
        <v>122.27725211906174</v>
      </c>
      <c r="Y3" s="8">
        <v>118.34343583678302</v>
      </c>
      <c r="Z3" s="8">
        <v>119.25019712201856</v>
      </c>
      <c r="AA3" s="8">
        <v>124.20535186280311</v>
      </c>
      <c r="AB3" s="8">
        <v>125.05667258032726</v>
      </c>
      <c r="AC3" s="8">
        <v>124.85092647348712</v>
      </c>
      <c r="AD3" s="8">
        <v>125.28089887640451</v>
      </c>
      <c r="AE3" s="8">
        <v>127.48373743347133</v>
      </c>
      <c r="AF3" s="8">
        <v>127.92479794993102</v>
      </c>
      <c r="AG3" s="8">
        <v>132.68652671003355</v>
      </c>
      <c r="AH3" s="8">
        <v>132.15552927261979</v>
      </c>
      <c r="AI3" s="8">
        <v>133.90375517445304</v>
      </c>
      <c r="AJ3" s="8">
        <v>126.85910703725612</v>
      </c>
      <c r="AK3" s="8">
        <v>111.07209737827719</v>
      </c>
      <c r="AL3" s="8">
        <v>109.730435639661</v>
      </c>
      <c r="AM3" s="8">
        <v>114.70899862014593</v>
      </c>
      <c r="AN3" s="8">
        <v>120.37009658978914</v>
      </c>
      <c r="AO3" s="8">
        <v>124.31623299822596</v>
      </c>
      <c r="AP3" s="8">
        <v>116.32293514685595</v>
      </c>
      <c r="AQ3" s="8">
        <v>106.8364380051252</v>
      </c>
      <c r="AR3" s="8">
        <v>107.66311847033317</v>
      </c>
      <c r="AS3" s="8">
        <v>111.38010053222949</v>
      </c>
      <c r="AT3" s="8">
        <v>110.91563177606943</v>
      </c>
      <c r="AU3" s="8">
        <v>115.20426769170119</v>
      </c>
      <c r="AV3" s="8">
        <v>111.68563966095017</v>
      </c>
      <c r="AW3" s="8">
        <v>105.56130494776268</v>
      </c>
      <c r="AX3" s="8">
        <v>101.87758722649322</v>
      </c>
      <c r="AY3" s="8">
        <v>99.880494776266545</v>
      </c>
      <c r="AZ3" s="8">
        <v>97.834121821407479</v>
      </c>
      <c r="BA3" s="8">
        <v>99.837374334713218</v>
      </c>
      <c r="BB3" s="8">
        <v>101.2825251330574</v>
      </c>
      <c r="BC3" s="8">
        <v>99.024246008279164</v>
      </c>
      <c r="BD3" s="8">
        <v>99.929775280898937</v>
      </c>
      <c r="BE3" s="8">
        <v>102.13754188842901</v>
      </c>
      <c r="BF3" s="8">
        <v>102.96668637886859</v>
      </c>
      <c r="BG3" s="8">
        <v>105.26069386950527</v>
      </c>
      <c r="BH3" s="8">
        <v>100.69731914054807</v>
      </c>
      <c r="BI3" s="8">
        <v>94.648137196924964</v>
      </c>
      <c r="BJ3" s="8">
        <v>86.525478020894994</v>
      </c>
      <c r="BK3" s="8">
        <v>84.481569091267545</v>
      </c>
      <c r="BL3" s="8">
        <v>86.343140153755229</v>
      </c>
      <c r="BM3" s="8">
        <v>86.244579144490501</v>
      </c>
      <c r="BN3" s="8">
        <v>88.829341612458165</v>
      </c>
      <c r="BO3" s="8">
        <v>90.907746895328259</v>
      </c>
      <c r="BP3" s="8">
        <v>91.699931007293571</v>
      </c>
      <c r="BQ3" s="8">
        <v>90.788241671594776</v>
      </c>
      <c r="BR3" s="8">
        <v>90.371821407451264</v>
      </c>
      <c r="BS3" s="8">
        <v>93.136457717327076</v>
      </c>
      <c r="BT3" s="8">
        <v>96.51586832249167</v>
      </c>
      <c r="BU3" s="8">
        <v>95.957766607530118</v>
      </c>
      <c r="BV3" s="8">
        <v>96.286713975951159</v>
      </c>
      <c r="BW3" s="8">
        <v>93.653903015966932</v>
      </c>
      <c r="BX3" s="8">
        <v>97.515030553912922</v>
      </c>
      <c r="BY3" s="8">
        <v>97.271092055982706</v>
      </c>
      <c r="BZ3" s="8">
        <v>94.415286812537019</v>
      </c>
      <c r="CA3" s="8">
        <v>94.521239897496599</v>
      </c>
      <c r="CB3" s="8">
        <v>96.096984033116541</v>
      </c>
      <c r="CC3" s="8">
        <v>96.111768184506246</v>
      </c>
      <c r="CD3" s="8">
        <v>94.810762862211746</v>
      </c>
      <c r="CE3" s="8">
        <v>96.195545042381269</v>
      </c>
      <c r="CF3" s="8">
        <v>99.614380051251757</v>
      </c>
      <c r="CG3" s="8">
        <v>97.336388724620576</v>
      </c>
      <c r="CH3" s="8">
        <v>96.195545042381269</v>
      </c>
      <c r="CI3" s="8">
        <v>95.899862014587072</v>
      </c>
      <c r="CJ3" s="8">
        <v>93.953282081608563</v>
      </c>
      <c r="CK3" s="8">
        <v>90.062586240883149</v>
      </c>
      <c r="CL3" s="8">
        <v>87.734082397003789</v>
      </c>
      <c r="CM3" s="8">
        <v>86.766952493593578</v>
      </c>
      <c r="CN3" s="8">
        <v>84.986694263749314</v>
      </c>
    </row>
    <row r="4" spans="1:92" x14ac:dyDescent="0.3">
      <c r="A4" s="30" t="s">
        <v>35</v>
      </c>
      <c r="B4" s="8">
        <v>100</v>
      </c>
      <c r="C4" s="8">
        <v>94.360189573459721</v>
      </c>
      <c r="D4" s="8">
        <v>92.350710900473942</v>
      </c>
      <c r="E4" s="8">
        <v>90.33175355450237</v>
      </c>
      <c r="F4" s="8">
        <v>103.37440758293839</v>
      </c>
      <c r="G4" s="8">
        <v>101.35545023696683</v>
      </c>
      <c r="H4" s="8">
        <v>102.62559241706161</v>
      </c>
      <c r="I4" s="8">
        <v>104.69194312796209</v>
      </c>
      <c r="J4" s="8">
        <v>110.01895734597156</v>
      </c>
      <c r="K4" s="8">
        <v>110.38862559241704</v>
      </c>
      <c r="L4" s="8">
        <v>111.13744075829383</v>
      </c>
      <c r="M4" s="8">
        <v>116.03791469194312</v>
      </c>
      <c r="N4" s="8">
        <v>120.93838862559241</v>
      </c>
      <c r="O4" s="8">
        <v>127.71563981042654</v>
      </c>
      <c r="P4" s="8">
        <v>125.25118483412319</v>
      </c>
      <c r="Q4" s="8">
        <v>122.70142180094784</v>
      </c>
      <c r="R4" s="8">
        <v>126.9857819905213</v>
      </c>
      <c r="S4" s="8">
        <v>125.30805687203788</v>
      </c>
      <c r="T4" s="8">
        <v>127.37440758293837</v>
      </c>
      <c r="U4" s="8">
        <v>129.96208530805686</v>
      </c>
      <c r="V4" s="8">
        <v>129.86729857819901</v>
      </c>
      <c r="W4" s="8">
        <v>128.36018957345968</v>
      </c>
      <c r="X4" s="8">
        <v>128.54976303317534</v>
      </c>
      <c r="Y4" s="8">
        <v>132.14218009478671</v>
      </c>
      <c r="Z4" s="8">
        <v>133.18483412322274</v>
      </c>
      <c r="AA4" s="8">
        <v>136.31279620853081</v>
      </c>
      <c r="AB4" s="8">
        <v>140.36966824644549</v>
      </c>
      <c r="AC4" s="8">
        <v>143.81042654028434</v>
      </c>
      <c r="AD4" s="8">
        <v>148.27488151658767</v>
      </c>
      <c r="AE4" s="8">
        <v>154.39810426540282</v>
      </c>
      <c r="AF4" s="8">
        <v>153.45971563981041</v>
      </c>
      <c r="AG4" s="8">
        <v>155.28909952606634</v>
      </c>
      <c r="AH4" s="8">
        <v>149.57345971563981</v>
      </c>
      <c r="AI4" s="8">
        <v>154.83412322274881</v>
      </c>
      <c r="AJ4" s="8">
        <v>153.39336492890999</v>
      </c>
      <c r="AK4" s="8">
        <v>120.10426540284362</v>
      </c>
      <c r="AL4" s="8">
        <v>115.67772511848345</v>
      </c>
      <c r="AM4" s="8">
        <v>125.67772511848345</v>
      </c>
      <c r="AN4" s="8">
        <v>126.84360189573464</v>
      </c>
      <c r="AO4" s="8">
        <v>125.77251184834128</v>
      </c>
      <c r="AP4" s="8">
        <v>118.93838862559247</v>
      </c>
      <c r="AQ4" s="8">
        <v>111.04265402843608</v>
      </c>
      <c r="AR4" s="8">
        <v>104.90047393364934</v>
      </c>
      <c r="AS4" s="8">
        <v>106.25592417061615</v>
      </c>
      <c r="AT4" s="8">
        <v>106.7014218009479</v>
      </c>
      <c r="AU4" s="8">
        <v>111.28909952606638</v>
      </c>
      <c r="AV4" s="8">
        <v>104.04739336492894</v>
      </c>
      <c r="AW4" s="8">
        <v>98.786729857819935</v>
      </c>
      <c r="AX4" s="8">
        <v>98.568720379146953</v>
      </c>
      <c r="AY4" s="8">
        <v>97.241706161137486</v>
      </c>
      <c r="AZ4" s="8">
        <v>93.175355450237006</v>
      </c>
      <c r="BA4" s="8">
        <v>99.639810426540322</v>
      </c>
      <c r="BB4" s="8">
        <v>115.45023696682469</v>
      </c>
      <c r="BC4" s="8">
        <v>122.34123222748819</v>
      </c>
      <c r="BD4" s="8">
        <v>124.18957345971569</v>
      </c>
      <c r="BE4" s="8">
        <v>129.36492890995262</v>
      </c>
      <c r="BF4" s="8">
        <v>133.45971563981047</v>
      </c>
      <c r="BG4" s="8">
        <v>132.70142180094791</v>
      </c>
      <c r="BH4" s="8">
        <v>130.56872037914695</v>
      </c>
      <c r="BI4" s="8">
        <v>135.30805687203795</v>
      </c>
      <c r="BJ4" s="8">
        <v>127.1279620853081</v>
      </c>
      <c r="BK4" s="8">
        <v>127.28909952606638</v>
      </c>
      <c r="BL4" s="8">
        <v>128.77725118483417</v>
      </c>
      <c r="BM4" s="8">
        <v>126.01895734597159</v>
      </c>
      <c r="BN4" s="8">
        <v>120.37914691943132</v>
      </c>
      <c r="BO4" s="8">
        <v>115.59241706161141</v>
      </c>
      <c r="BP4" s="8">
        <v>108.33175355450241</v>
      </c>
      <c r="BQ4" s="8">
        <v>111.77251184834128</v>
      </c>
      <c r="BR4" s="8">
        <v>114.70142180094793</v>
      </c>
      <c r="BS4" s="8">
        <v>116.18957345971569</v>
      </c>
      <c r="BT4" s="8">
        <v>123.5545023696683</v>
      </c>
      <c r="BU4" s="8">
        <v>125.97156398104273</v>
      </c>
      <c r="BV4" s="8">
        <v>126.22748815165883</v>
      </c>
      <c r="BW4" s="8">
        <v>123.27014218009487</v>
      </c>
      <c r="BX4" s="8">
        <v>122.85308056872046</v>
      </c>
      <c r="BY4" s="8">
        <v>122.10426540284365</v>
      </c>
      <c r="BZ4" s="8">
        <v>118.55924170616119</v>
      </c>
      <c r="CA4" s="8">
        <v>117.0331753554503</v>
      </c>
      <c r="CB4" s="8">
        <v>113.09952606635076</v>
      </c>
      <c r="CC4" s="8">
        <v>114.04739336492896</v>
      </c>
      <c r="CD4" s="8">
        <v>113.83886255924176</v>
      </c>
      <c r="CE4" s="8">
        <v>112.2369668246446</v>
      </c>
      <c r="CF4" s="8">
        <v>117.58293838862565</v>
      </c>
      <c r="CG4" s="8">
        <v>118.11374407582944</v>
      </c>
      <c r="CH4" s="8">
        <v>121.14691943127967</v>
      </c>
      <c r="CI4" s="8">
        <v>125.05213270142185</v>
      </c>
      <c r="CJ4" s="8">
        <v>122.99526066350714</v>
      </c>
      <c r="CK4" s="8">
        <v>123.23222748815168</v>
      </c>
      <c r="CL4" s="8">
        <v>123.65876777251189</v>
      </c>
      <c r="CM4" s="8">
        <v>131.00473933649295</v>
      </c>
      <c r="CN4" s="8">
        <v>131.90521327014224</v>
      </c>
    </row>
    <row r="5" spans="1:92" x14ac:dyDescent="0.3">
      <c r="A5" s="30" t="s">
        <v>36</v>
      </c>
      <c r="B5" s="8">
        <v>100</v>
      </c>
      <c r="C5" s="8">
        <v>94.59706031424227</v>
      </c>
      <c r="D5" s="8">
        <v>91.758743030917387</v>
      </c>
      <c r="E5" s="8">
        <v>88.018246325392795</v>
      </c>
      <c r="F5" s="8">
        <v>93.58337557019766</v>
      </c>
      <c r="G5" s="8">
        <v>88.443993917891532</v>
      </c>
      <c r="H5" s="8">
        <v>90.248352762290907</v>
      </c>
      <c r="I5" s="8">
        <v>90.816016218955895</v>
      </c>
      <c r="J5" s="8">
        <v>88.85960466294982</v>
      </c>
      <c r="K5" s="8">
        <v>93.137354282818038</v>
      </c>
      <c r="L5" s="8">
        <v>99.726305119107948</v>
      </c>
      <c r="M5" s="8">
        <v>101.30765331981752</v>
      </c>
      <c r="N5" s="8">
        <v>108.77850988342624</v>
      </c>
      <c r="O5" s="8">
        <v>115.27622909275215</v>
      </c>
      <c r="P5" s="8">
        <v>114.01926001013685</v>
      </c>
      <c r="Q5" s="8">
        <v>120.5271160669032</v>
      </c>
      <c r="R5" s="8">
        <v>126.68018246325393</v>
      </c>
      <c r="S5" s="8">
        <v>122.10846426761276</v>
      </c>
      <c r="T5" s="8">
        <v>123.87227572225038</v>
      </c>
      <c r="U5" s="8">
        <v>131.54586923466803</v>
      </c>
      <c r="V5" s="8">
        <v>132.92448048656868</v>
      </c>
      <c r="W5" s="8">
        <v>127.6634566649772</v>
      </c>
      <c r="X5" s="8">
        <v>123.65940192600101</v>
      </c>
      <c r="Y5" s="8">
        <v>120.46629498226051</v>
      </c>
      <c r="Z5" s="8">
        <v>121.87531677648252</v>
      </c>
      <c r="AA5" s="8">
        <v>127.54181449569185</v>
      </c>
      <c r="AB5" s="8">
        <v>129.17384693360367</v>
      </c>
      <c r="AC5" s="8">
        <v>130.63355296502789</v>
      </c>
      <c r="AD5" s="8">
        <v>132.85352255448558</v>
      </c>
      <c r="AE5" s="8">
        <v>136.65484034465285</v>
      </c>
      <c r="AF5" s="8">
        <v>139.26001013684748</v>
      </c>
      <c r="AG5" s="8">
        <v>146.84237202230113</v>
      </c>
      <c r="AH5" s="8">
        <v>151.80942726811966</v>
      </c>
      <c r="AI5" s="8">
        <v>158.3578307146478</v>
      </c>
      <c r="AJ5" s="8">
        <v>152.55955397871264</v>
      </c>
      <c r="AK5" s="8">
        <v>133.60364926507859</v>
      </c>
      <c r="AL5" s="8">
        <v>132.07298530157124</v>
      </c>
      <c r="AM5" s="8">
        <v>138.1855043081602</v>
      </c>
      <c r="AN5" s="8">
        <v>144.98732894069948</v>
      </c>
      <c r="AO5" s="8">
        <v>149.8124683223518</v>
      </c>
      <c r="AP5" s="8">
        <v>140.18246325392809</v>
      </c>
      <c r="AQ5" s="8">
        <v>128.81905727318809</v>
      </c>
      <c r="AR5" s="8">
        <v>130.86670045615818</v>
      </c>
      <c r="AS5" s="8">
        <v>137.68879878357836</v>
      </c>
      <c r="AT5" s="8">
        <v>138.67207298530164</v>
      </c>
      <c r="AU5" s="8">
        <v>145.87937151545876</v>
      </c>
      <c r="AV5" s="8">
        <v>143.20324379118102</v>
      </c>
      <c r="AW5" s="8">
        <v>136.66497719209335</v>
      </c>
      <c r="AX5" s="8">
        <v>132.87379624936653</v>
      </c>
      <c r="AY5" s="8">
        <v>129.89356310187543</v>
      </c>
      <c r="AZ5" s="8">
        <v>126.73086670045626</v>
      </c>
      <c r="BA5" s="8">
        <v>131.44450076026365</v>
      </c>
      <c r="BB5" s="8">
        <v>133.86720729853025</v>
      </c>
      <c r="BC5" s="8">
        <v>132.40750126710603</v>
      </c>
      <c r="BD5" s="8">
        <v>134.23213380638632</v>
      </c>
      <c r="BE5" s="8">
        <v>137.96249366447043</v>
      </c>
      <c r="BF5" s="8">
        <v>138.83426254434877</v>
      </c>
      <c r="BG5" s="8">
        <v>138.98631525595547</v>
      </c>
      <c r="BH5" s="8">
        <v>134.37404967055252</v>
      </c>
      <c r="BI5" s="8">
        <v>126.69031931069445</v>
      </c>
      <c r="BJ5" s="8">
        <v>114.15103902686272</v>
      </c>
      <c r="BK5" s="8">
        <v>112.04257475924993</v>
      </c>
      <c r="BL5" s="8">
        <v>112.69133299543847</v>
      </c>
      <c r="BM5" s="8">
        <v>111.02889001520533</v>
      </c>
      <c r="BN5" s="8">
        <v>111.70805879371522</v>
      </c>
      <c r="BO5" s="8">
        <v>114.46528129751653</v>
      </c>
      <c r="BP5" s="8">
        <v>113.18803852002033</v>
      </c>
      <c r="BQ5" s="8">
        <v>109.36644703497217</v>
      </c>
      <c r="BR5" s="8">
        <v>107.93715154586928</v>
      </c>
      <c r="BS5" s="8">
        <v>111.71819564115566</v>
      </c>
      <c r="BT5" s="8">
        <v>119.06741003547903</v>
      </c>
      <c r="BU5" s="8">
        <v>119.35124176381152</v>
      </c>
      <c r="BV5" s="8">
        <v>124.60212873796254</v>
      </c>
      <c r="BW5" s="8">
        <v>120.78053725291439</v>
      </c>
      <c r="BX5" s="8">
        <v>117.88139888494682</v>
      </c>
      <c r="BY5" s="8">
        <v>115.70197668525093</v>
      </c>
      <c r="BZ5" s="8">
        <v>115.13431322858594</v>
      </c>
      <c r="CA5" s="8">
        <v>113.90775468829197</v>
      </c>
      <c r="CB5" s="8">
        <v>112.71160669031936</v>
      </c>
      <c r="CC5" s="8">
        <v>112.22503801317794</v>
      </c>
      <c r="CD5" s="8">
        <v>111.77901672579831</v>
      </c>
      <c r="CE5" s="8">
        <v>111.64723770907251</v>
      </c>
      <c r="CF5" s="8">
        <v>118.48960973137359</v>
      </c>
      <c r="CG5" s="8">
        <v>120.92245311708064</v>
      </c>
      <c r="CH5" s="8">
        <v>122.12873796249372</v>
      </c>
      <c r="CI5" s="8">
        <v>122.23010643689817</v>
      </c>
      <c r="CJ5" s="8">
        <v>119.49315762797775</v>
      </c>
      <c r="CK5" s="8">
        <v>115.91485048150028</v>
      </c>
      <c r="CL5" s="8">
        <v>113.70501773948304</v>
      </c>
      <c r="CM5" s="8">
        <v>107.92701469842882</v>
      </c>
      <c r="CN5" s="8">
        <v>102.07805372529145</v>
      </c>
    </row>
    <row r="6" spans="1:92" ht="43.8" customHeight="1" x14ac:dyDescent="0.3">
      <c r="A6" s="31" t="s">
        <v>37</v>
      </c>
      <c r="B6" s="8">
        <v>100</v>
      </c>
      <c r="C6" s="8">
        <v>98.494932955508801</v>
      </c>
      <c r="D6" s="8">
        <v>97.800662910841581</v>
      </c>
      <c r="E6" s="8">
        <v>96.914820018701946</v>
      </c>
      <c r="F6" s="8">
        <v>100.1658805755942</v>
      </c>
      <c r="G6" s="8">
        <v>99.070033660916124</v>
      </c>
      <c r="H6" s="8">
        <v>100.16184056684158</v>
      </c>
      <c r="I6" s="8">
        <v>100.52652232989266</v>
      </c>
      <c r="J6" s="8">
        <v>99.780441902708688</v>
      </c>
      <c r="K6" s="8">
        <v>101.2228451357639</v>
      </c>
      <c r="L6" s="8">
        <v>103.71288815203008</v>
      </c>
      <c r="M6" s="8">
        <v>104.59969191111627</v>
      </c>
      <c r="N6" s="8">
        <v>107.19040757792079</v>
      </c>
      <c r="O6" s="8">
        <v>109.07692788125775</v>
      </c>
      <c r="P6" s="8">
        <v>108.57972291217801</v>
      </c>
      <c r="Q6" s="8">
        <v>109.90154826238125</v>
      </c>
      <c r="R6" s="8">
        <v>110.89696274325759</v>
      </c>
      <c r="S6" s="8">
        <v>109.83016021582812</v>
      </c>
      <c r="T6" s="8">
        <v>110.23730574655205</v>
      </c>
      <c r="U6" s="8">
        <v>111.63220066046493</v>
      </c>
      <c r="V6" s="8">
        <v>111.37219879987713</v>
      </c>
      <c r="W6" s="8">
        <v>110.01969122103908</v>
      </c>
      <c r="X6" s="8">
        <v>109.08653655072345</v>
      </c>
      <c r="Y6" s="8">
        <v>108.43361654158647</v>
      </c>
      <c r="Z6" s="8">
        <v>108.564731204023</v>
      </c>
      <c r="AA6" s="8">
        <v>110.0117968255576</v>
      </c>
      <c r="AB6" s="8">
        <v>110.43586671727226</v>
      </c>
      <c r="AC6" s="8">
        <v>110.48556974387212</v>
      </c>
      <c r="AD6" s="8">
        <v>110.83838261634456</v>
      </c>
      <c r="AE6" s="8">
        <v>111.44862047895718</v>
      </c>
      <c r="AF6" s="8">
        <v>111.63248455297189</v>
      </c>
      <c r="AG6" s="8">
        <v>113.02302280879746</v>
      </c>
      <c r="AH6" s="8">
        <v>114.28115796696271</v>
      </c>
      <c r="AI6" s="8">
        <v>115.81105468686869</v>
      </c>
      <c r="AJ6" s="8">
        <v>114.58588381633633</v>
      </c>
      <c r="AK6" s="8">
        <v>113.21795869058288</v>
      </c>
      <c r="AL6" s="8">
        <v>115.43636025347665</v>
      </c>
      <c r="AM6" s="8">
        <v>115.70060958272602</v>
      </c>
      <c r="AN6" s="8">
        <v>116.281137002593</v>
      </c>
      <c r="AO6" s="8">
        <v>116.92259212202657</v>
      </c>
      <c r="AP6" s="8">
        <v>114.09960870877384</v>
      </c>
      <c r="AQ6" s="8">
        <v>110.71707316434008</v>
      </c>
      <c r="AR6" s="8">
        <v>110.52330560941016</v>
      </c>
      <c r="AS6" s="8">
        <v>111.90978201859797</v>
      </c>
      <c r="AT6" s="8">
        <v>111.61034093743048</v>
      </c>
      <c r="AU6" s="8">
        <v>113.19607712966325</v>
      </c>
      <c r="AV6" s="8">
        <v>112.52680054454943</v>
      </c>
      <c r="AW6" s="8">
        <v>111.64344717131682</v>
      </c>
      <c r="AX6" s="8">
        <v>109.80229507437758</v>
      </c>
      <c r="AY6" s="8">
        <v>109.29804738733719</v>
      </c>
      <c r="AZ6" s="8">
        <v>107.99462045537224</v>
      </c>
      <c r="BA6" s="8">
        <v>109.32900258953636</v>
      </c>
      <c r="BB6" s="8">
        <v>110.86590927057527</v>
      </c>
      <c r="BC6" s="8">
        <v>111.11845349338458</v>
      </c>
      <c r="BD6" s="8">
        <v>112.43488488595595</v>
      </c>
      <c r="BE6" s="8">
        <v>113.41388819614258</v>
      </c>
      <c r="BF6" s="8">
        <v>114.42918607144738</v>
      </c>
      <c r="BG6" s="8">
        <v>114.09916103212828</v>
      </c>
      <c r="BH6" s="8">
        <v>112.68151104188979</v>
      </c>
      <c r="BI6" s="8">
        <v>112.30482936094917</v>
      </c>
      <c r="BJ6" s="8">
        <v>109.29655149220447</v>
      </c>
      <c r="BK6" s="8">
        <v>107.77695133514639</v>
      </c>
      <c r="BL6" s="8">
        <v>109.8448680314762</v>
      </c>
      <c r="BM6" s="8">
        <v>109.85256588599132</v>
      </c>
      <c r="BN6" s="8">
        <v>111.49619431175495</v>
      </c>
      <c r="BO6" s="8">
        <v>111.69587993356035</v>
      </c>
      <c r="BP6" s="8">
        <v>111.72904076215961</v>
      </c>
      <c r="BQ6" s="8">
        <v>111.38873007893518</v>
      </c>
      <c r="BR6" s="8">
        <v>110.93778866954428</v>
      </c>
      <c r="BS6" s="8">
        <v>112.00025637677162</v>
      </c>
      <c r="BT6" s="8">
        <v>114.6814900775201</v>
      </c>
      <c r="BU6" s="8">
        <v>115.0649524217996</v>
      </c>
      <c r="BV6" s="8">
        <v>116.04074556286929</v>
      </c>
      <c r="BW6" s="8">
        <v>115.74340091867614</v>
      </c>
      <c r="BX6" s="8">
        <v>116.81296593857701</v>
      </c>
      <c r="BY6" s="8">
        <v>116.17155449491372</v>
      </c>
      <c r="BZ6" s="8">
        <v>115.31285609401471</v>
      </c>
      <c r="CA6" s="8">
        <v>115.31804259173767</v>
      </c>
      <c r="CB6" s="8">
        <v>115.38958350348682</v>
      </c>
      <c r="CC6" s="8">
        <v>114.96135349465121</v>
      </c>
      <c r="CD6" s="8">
        <v>115.18170867475042</v>
      </c>
      <c r="CE6" s="8">
        <v>116.75256234825393</v>
      </c>
      <c r="CF6" s="8">
        <v>119.08596221434404</v>
      </c>
      <c r="CG6" s="8">
        <v>119.42862047022203</v>
      </c>
      <c r="CH6" s="8">
        <v>119.03727464940361</v>
      </c>
      <c r="CI6" s="8">
        <v>119.13935584353412</v>
      </c>
      <c r="CJ6" s="8">
        <v>118.25887415219866</v>
      </c>
      <c r="CK6" s="8">
        <v>117.46273037330987</v>
      </c>
      <c r="CL6" s="8">
        <v>117.43799896837827</v>
      </c>
      <c r="CM6" s="8">
        <v>115.68099916186192</v>
      </c>
      <c r="CN6" s="8">
        <v>114.17451265483601</v>
      </c>
    </row>
    <row r="8" spans="1:92" x14ac:dyDescent="0.3">
      <c r="A8" s="29"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heetViews>
  <sheetFormatPr baseColWidth="10" defaultRowHeight="14.4" x14ac:dyDescent="0.3"/>
  <cols>
    <col min="1" max="1" width="31.6640625" customWidth="1"/>
    <col min="2" max="13" width="12.77734375" customWidth="1"/>
  </cols>
  <sheetData>
    <row r="1" spans="1:13" x14ac:dyDescent="0.3">
      <c r="A1" s="10" t="s">
        <v>112</v>
      </c>
    </row>
    <row r="2" spans="1:13" x14ac:dyDescent="0.3">
      <c r="A2" s="4"/>
      <c r="B2" s="2">
        <v>2011</v>
      </c>
      <c r="C2" s="2">
        <v>2012</v>
      </c>
      <c r="D2" s="2">
        <v>2013</v>
      </c>
      <c r="E2" s="2">
        <v>2014</v>
      </c>
      <c r="F2" s="2">
        <v>2015</v>
      </c>
      <c r="G2" s="2">
        <v>2016</v>
      </c>
      <c r="H2" s="2">
        <v>2017</v>
      </c>
      <c r="I2" s="2">
        <v>2018</v>
      </c>
      <c r="J2" s="2">
        <v>2019</v>
      </c>
      <c r="K2" s="2">
        <v>2020</v>
      </c>
      <c r="L2" s="2">
        <v>2021</v>
      </c>
      <c r="M2" s="2" t="s">
        <v>106</v>
      </c>
    </row>
    <row r="3" spans="1:13" x14ac:dyDescent="0.3">
      <c r="A3" s="4" t="s">
        <v>107</v>
      </c>
      <c r="B3" s="6">
        <v>0.42182003942112839</v>
      </c>
      <c r="C3" s="6">
        <v>0.41541694224049475</v>
      </c>
      <c r="D3" s="6">
        <v>0.41609228914572094</v>
      </c>
      <c r="E3" s="6">
        <v>0.42717880774841732</v>
      </c>
      <c r="F3" s="6">
        <v>0.42907175689548893</v>
      </c>
      <c r="G3" s="6">
        <v>0.43406073037881054</v>
      </c>
      <c r="H3" s="6">
        <v>0.43267880869906916</v>
      </c>
      <c r="I3" s="6">
        <v>0.41330846656841225</v>
      </c>
      <c r="J3" s="6">
        <v>0.41139241339120958</v>
      </c>
      <c r="K3" s="6">
        <v>0.4523653316863393</v>
      </c>
      <c r="L3" s="6">
        <v>0.45060442368825887</v>
      </c>
      <c r="M3" s="5">
        <v>0.43085108617289991</v>
      </c>
    </row>
    <row r="4" spans="1:13" x14ac:dyDescent="0.3">
      <c r="A4" s="4" t="s">
        <v>108</v>
      </c>
      <c r="B4" s="6">
        <v>0.50939244434580366</v>
      </c>
      <c r="C4" s="6">
        <v>0.51383883402012154</v>
      </c>
      <c r="D4" s="6">
        <v>0.52339795713873638</v>
      </c>
      <c r="E4" s="6">
        <v>0.51217346154098264</v>
      </c>
      <c r="F4" s="6">
        <v>0.50259952512141859</v>
      </c>
      <c r="G4" s="6">
        <v>0.49468410504746602</v>
      </c>
      <c r="H4" s="6">
        <v>0.49558670195416299</v>
      </c>
      <c r="I4" s="6">
        <v>0.51294699177797098</v>
      </c>
      <c r="J4" s="6">
        <v>0.51014670226928982</v>
      </c>
      <c r="K4" s="6">
        <v>0.46731395161642819</v>
      </c>
      <c r="L4" s="6">
        <v>0.46388157677516756</v>
      </c>
      <c r="M4" s="5">
        <v>0.49929673427760179</v>
      </c>
    </row>
    <row r="5" spans="1:13" x14ac:dyDescent="0.3">
      <c r="A5" s="4" t="s">
        <v>109</v>
      </c>
      <c r="B5" s="6">
        <v>6.8787516233067919E-2</v>
      </c>
      <c r="C5" s="6">
        <v>7.0744223739383758E-2</v>
      </c>
      <c r="D5" s="6">
        <v>6.0509753715542652E-2</v>
      </c>
      <c r="E5" s="6">
        <v>6.0647730710600006E-2</v>
      </c>
      <c r="F5" s="6">
        <v>6.8328717983092369E-2</v>
      </c>
      <c r="G5" s="6">
        <v>7.1255164573723412E-2</v>
      </c>
      <c r="H5" s="6">
        <v>7.1734489346767821E-2</v>
      </c>
      <c r="I5" s="6">
        <v>7.3744541653616769E-2</v>
      </c>
      <c r="J5" s="6">
        <v>7.8460884339500658E-2</v>
      </c>
      <c r="K5" s="6">
        <v>8.0320716697232536E-2</v>
      </c>
      <c r="L5" s="6">
        <v>8.5513999536573543E-2</v>
      </c>
      <c r="M5" s="5">
        <v>6.9852179549498281E-2</v>
      </c>
    </row>
    <row r="7" spans="1:13" x14ac:dyDescent="0.3">
      <c r="A7" s="11" t="s">
        <v>113</v>
      </c>
    </row>
    <row r="8" spans="1:13" x14ac:dyDescent="0.3">
      <c r="A8" s="4"/>
      <c r="B8" s="2">
        <v>2011</v>
      </c>
      <c r="C8" s="2">
        <v>2012</v>
      </c>
      <c r="D8" s="2">
        <v>2013</v>
      </c>
      <c r="E8" s="2">
        <v>2014</v>
      </c>
      <c r="F8" s="2">
        <v>2015</v>
      </c>
      <c r="G8" s="2">
        <v>2016</v>
      </c>
      <c r="H8" s="2">
        <v>2017</v>
      </c>
      <c r="I8" s="2">
        <v>2018</v>
      </c>
      <c r="J8" s="2">
        <v>2019</v>
      </c>
      <c r="K8" s="2">
        <v>2020</v>
      </c>
      <c r="L8" s="2">
        <v>2021</v>
      </c>
      <c r="M8" s="2" t="s">
        <v>106</v>
      </c>
    </row>
    <row r="9" spans="1:13" x14ac:dyDescent="0.3">
      <c r="A9" s="4" t="s">
        <v>107</v>
      </c>
      <c r="B9" s="6">
        <v>0.55886390548521314</v>
      </c>
      <c r="C9" s="6">
        <v>0.53913183460502834</v>
      </c>
      <c r="D9" s="6">
        <v>0.54150211989025987</v>
      </c>
      <c r="E9" s="6">
        <v>0.53831339544034396</v>
      </c>
      <c r="F9" s="6">
        <v>0.52375707093668666</v>
      </c>
      <c r="G9" s="6">
        <v>0.53263938749084705</v>
      </c>
      <c r="H9" s="6">
        <v>0.53006824690059151</v>
      </c>
      <c r="I9" s="6">
        <v>0.52869157398444655</v>
      </c>
      <c r="J9" s="6">
        <v>0.51586895867230542</v>
      </c>
      <c r="K9" s="6">
        <v>0.54867826082963789</v>
      </c>
      <c r="L9" s="6">
        <v>0.52998075329582428</v>
      </c>
      <c r="M9" s="5">
        <v>0.51728447180295622</v>
      </c>
    </row>
    <row r="10" spans="1:13" x14ac:dyDescent="0.3">
      <c r="A10" s="4" t="s">
        <v>108</v>
      </c>
      <c r="B10" s="6">
        <v>0.33229991101606571</v>
      </c>
      <c r="C10" s="6">
        <v>0.34831635360683461</v>
      </c>
      <c r="D10" s="6">
        <v>0.34357552138915898</v>
      </c>
      <c r="E10" s="6">
        <v>0.34387491779896534</v>
      </c>
      <c r="F10" s="6">
        <v>0.36190414367040702</v>
      </c>
      <c r="G10" s="6">
        <v>0.34986123233362515</v>
      </c>
      <c r="H10" s="6">
        <v>0.35112272101487751</v>
      </c>
      <c r="I10" s="6">
        <v>0.35105780074558629</v>
      </c>
      <c r="J10" s="6">
        <v>0.35762247969614541</v>
      </c>
      <c r="K10" s="6">
        <v>0.30685390795502698</v>
      </c>
      <c r="L10" s="6">
        <v>0.32007435741894708</v>
      </c>
      <c r="M10" s="5">
        <v>0.33216387544340009</v>
      </c>
    </row>
    <row r="11" spans="1:13" x14ac:dyDescent="0.3">
      <c r="A11" s="4" t="s">
        <v>109</v>
      </c>
      <c r="B11" s="6">
        <v>0.10883618349872118</v>
      </c>
      <c r="C11" s="6">
        <v>0.112551811788137</v>
      </c>
      <c r="D11" s="6">
        <v>0.11492235872058115</v>
      </c>
      <c r="E11" s="6">
        <v>0.11781168676069077</v>
      </c>
      <c r="F11" s="6">
        <v>0.11433878539290632</v>
      </c>
      <c r="G11" s="6">
        <v>0.1174993801755278</v>
      </c>
      <c r="H11" s="6">
        <v>0.11880903208453097</v>
      </c>
      <c r="I11" s="6">
        <v>0.12025062526996719</v>
      </c>
      <c r="J11" s="6">
        <v>0.12650856163154911</v>
      </c>
      <c r="K11" s="6">
        <v>0.14446783121533516</v>
      </c>
      <c r="L11" s="6">
        <v>0.14994488928522864</v>
      </c>
      <c r="M11" s="5">
        <v>0.15055165275364368</v>
      </c>
    </row>
    <row r="13" spans="1:13" x14ac:dyDescent="0.3">
      <c r="A13"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baseColWidth="10" defaultRowHeight="14.4" x14ac:dyDescent="0.3"/>
  <cols>
    <col min="1" max="1" width="32.21875" bestFit="1" customWidth="1"/>
    <col min="2" max="5" width="20.77734375" customWidth="1"/>
    <col min="6" max="6" width="24.33203125" customWidth="1"/>
  </cols>
  <sheetData>
    <row r="1" spans="1:5" x14ac:dyDescent="0.3">
      <c r="A1" s="10" t="s">
        <v>112</v>
      </c>
    </row>
    <row r="2" spans="1:5" x14ac:dyDescent="0.3">
      <c r="A2" s="2"/>
      <c r="B2" s="2" t="s">
        <v>107</v>
      </c>
      <c r="C2" s="2" t="s">
        <v>108</v>
      </c>
      <c r="D2" s="2" t="s">
        <v>109</v>
      </c>
      <c r="E2" s="2" t="s">
        <v>115</v>
      </c>
    </row>
    <row r="3" spans="1:5" x14ac:dyDescent="0.3">
      <c r="A3" s="2" t="s">
        <v>116</v>
      </c>
      <c r="B3" s="2">
        <v>74.400000000000006</v>
      </c>
      <c r="C3" s="2">
        <v>19.3</v>
      </c>
      <c r="D3" s="2">
        <v>4.0999999999999996</v>
      </c>
      <c r="E3" s="2">
        <v>2.2000000000000002</v>
      </c>
    </row>
    <row r="4" spans="1:5" x14ac:dyDescent="0.3">
      <c r="A4" s="2" t="s">
        <v>117</v>
      </c>
      <c r="B4" s="2">
        <v>43.9</v>
      </c>
      <c r="C4" s="2">
        <v>48.4</v>
      </c>
      <c r="D4" s="2">
        <v>7.6</v>
      </c>
      <c r="E4" s="2">
        <v>0</v>
      </c>
    </row>
    <row r="5" spans="1:5" x14ac:dyDescent="0.3">
      <c r="A5" s="2" t="s">
        <v>118</v>
      </c>
      <c r="B5" s="2">
        <v>41.8</v>
      </c>
      <c r="C5" s="2">
        <v>49.5</v>
      </c>
      <c r="D5" s="2">
        <v>3.2</v>
      </c>
      <c r="E5" s="2">
        <v>5.4</v>
      </c>
    </row>
    <row r="6" spans="1:5" x14ac:dyDescent="0.3">
      <c r="A6" s="2" t="s">
        <v>119</v>
      </c>
      <c r="B6" s="2">
        <v>38.5</v>
      </c>
      <c r="C6" s="2">
        <v>45.3</v>
      </c>
      <c r="D6" s="2">
        <v>5.1999999999999993</v>
      </c>
      <c r="E6" s="2">
        <v>11</v>
      </c>
    </row>
    <row r="7" spans="1:5" x14ac:dyDescent="0.3">
      <c r="A7" s="2" t="s">
        <v>120</v>
      </c>
      <c r="B7" s="2">
        <v>38.200000000000003</v>
      </c>
      <c r="C7" s="2">
        <v>48.1</v>
      </c>
      <c r="D7" s="2">
        <v>7</v>
      </c>
      <c r="E7" s="2">
        <v>6.8</v>
      </c>
    </row>
    <row r="8" spans="1:5" x14ac:dyDescent="0.3">
      <c r="A8" s="2" t="s">
        <v>121</v>
      </c>
      <c r="B8" s="2">
        <v>37.4</v>
      </c>
      <c r="C8" s="2">
        <v>52.5</v>
      </c>
      <c r="D8" s="2">
        <v>2</v>
      </c>
      <c r="E8" s="2">
        <v>8.1</v>
      </c>
    </row>
    <row r="9" spans="1:5" x14ac:dyDescent="0.3">
      <c r="A9" s="2" t="s">
        <v>122</v>
      </c>
      <c r="B9" s="2">
        <v>26.7</v>
      </c>
      <c r="C9" s="2">
        <v>57.6</v>
      </c>
      <c r="D9" s="2">
        <v>15.7</v>
      </c>
      <c r="E9" s="2">
        <v>0</v>
      </c>
    </row>
    <row r="10" spans="1:5" x14ac:dyDescent="0.3">
      <c r="A10" s="2" t="s">
        <v>123</v>
      </c>
      <c r="B10" s="2">
        <v>22.9</v>
      </c>
      <c r="C10" s="2">
        <v>39.799999999999997</v>
      </c>
      <c r="D10" s="2">
        <v>25.5</v>
      </c>
      <c r="E10" s="2">
        <v>11.9</v>
      </c>
    </row>
    <row r="11" spans="1:5" x14ac:dyDescent="0.3">
      <c r="A11" s="2" t="s">
        <v>124</v>
      </c>
      <c r="B11" s="2">
        <v>14</v>
      </c>
      <c r="C11" s="2">
        <v>39.299999999999997</v>
      </c>
      <c r="D11" s="2">
        <v>2.1</v>
      </c>
      <c r="E11" s="2">
        <v>44.5</v>
      </c>
    </row>
    <row r="12" spans="1:5" x14ac:dyDescent="0.3">
      <c r="A12" s="2" t="s">
        <v>125</v>
      </c>
      <c r="B12" s="2">
        <v>13.5</v>
      </c>
      <c r="C12" s="2">
        <v>48.8</v>
      </c>
      <c r="D12" s="2">
        <v>37.799999999999997</v>
      </c>
      <c r="E12" s="2">
        <v>0</v>
      </c>
    </row>
    <row r="15" spans="1:5" x14ac:dyDescent="0.3">
      <c r="A15" s="11" t="s">
        <v>113</v>
      </c>
    </row>
    <row r="16" spans="1:5" x14ac:dyDescent="0.3">
      <c r="A16" s="2"/>
      <c r="B16" s="2" t="s">
        <v>107</v>
      </c>
      <c r="C16" s="2" t="s">
        <v>108</v>
      </c>
      <c r="D16" s="2" t="s">
        <v>109</v>
      </c>
      <c r="E16" s="2" t="s">
        <v>115</v>
      </c>
    </row>
    <row r="17" spans="1:5" x14ac:dyDescent="0.3">
      <c r="A17" s="2" t="s">
        <v>126</v>
      </c>
      <c r="B17" s="2">
        <v>81.5</v>
      </c>
      <c r="C17" s="2">
        <v>8.8000000000000007</v>
      </c>
      <c r="D17" s="2">
        <v>5.5</v>
      </c>
      <c r="E17" s="2">
        <v>4.0999999999999996</v>
      </c>
    </row>
    <row r="18" spans="1:5" x14ac:dyDescent="0.3">
      <c r="A18" s="2" t="s">
        <v>118</v>
      </c>
      <c r="B18" s="2">
        <v>61.8</v>
      </c>
      <c r="C18" s="2">
        <v>21.2</v>
      </c>
      <c r="D18" s="2">
        <v>6.3999999999999995</v>
      </c>
      <c r="E18" s="2">
        <v>10.6</v>
      </c>
    </row>
    <row r="19" spans="1:5" x14ac:dyDescent="0.3">
      <c r="A19" s="2" t="s">
        <v>117</v>
      </c>
      <c r="B19" s="2">
        <v>57.2</v>
      </c>
      <c r="C19" s="2">
        <v>26.5</v>
      </c>
      <c r="D19" s="2">
        <v>16.3</v>
      </c>
      <c r="E19" s="2">
        <v>0</v>
      </c>
    </row>
    <row r="20" spans="1:5" x14ac:dyDescent="0.3">
      <c r="A20" s="2" t="s">
        <v>127</v>
      </c>
      <c r="B20" s="2">
        <v>53.3</v>
      </c>
      <c r="C20" s="2">
        <v>24.8</v>
      </c>
      <c r="D20" s="2">
        <v>4.8</v>
      </c>
      <c r="E20" s="2">
        <v>17.100000000000001</v>
      </c>
    </row>
    <row r="21" spans="1:5" x14ac:dyDescent="0.3">
      <c r="A21" s="2" t="s">
        <v>128</v>
      </c>
      <c r="B21" s="2">
        <v>47.5</v>
      </c>
      <c r="C21" s="2">
        <v>29.4</v>
      </c>
      <c r="D21" s="2">
        <v>13.4</v>
      </c>
      <c r="E21" s="2">
        <v>9.8000000000000007</v>
      </c>
    </row>
    <row r="22" spans="1:5" x14ac:dyDescent="0.3">
      <c r="A22" s="2" t="s">
        <v>129</v>
      </c>
      <c r="B22" s="2">
        <v>46.7</v>
      </c>
      <c r="C22" s="2">
        <v>29.4</v>
      </c>
      <c r="D22" s="2">
        <v>10.3</v>
      </c>
      <c r="E22" s="2">
        <v>13.5</v>
      </c>
    </row>
    <row r="23" spans="1:5" x14ac:dyDescent="0.3">
      <c r="A23" s="2" t="s">
        <v>122</v>
      </c>
      <c r="B23" s="2">
        <v>41.9</v>
      </c>
      <c r="C23" s="2">
        <v>22.5</v>
      </c>
      <c r="D23" s="2">
        <v>35.6</v>
      </c>
      <c r="E23" s="2">
        <v>0</v>
      </c>
    </row>
    <row r="24" spans="1:5" x14ac:dyDescent="0.3">
      <c r="A24" s="2" t="s">
        <v>130</v>
      </c>
      <c r="B24" s="2">
        <v>21.1</v>
      </c>
      <c r="C24" s="2">
        <v>34.200000000000003</v>
      </c>
      <c r="D24" s="2">
        <v>44.6</v>
      </c>
      <c r="E24" s="2">
        <v>0</v>
      </c>
    </row>
    <row r="25" spans="1:5" x14ac:dyDescent="0.3">
      <c r="A25" s="2" t="s">
        <v>131</v>
      </c>
      <c r="B25" s="2">
        <v>19.100000000000001</v>
      </c>
      <c r="C25" s="2">
        <v>31.4</v>
      </c>
      <c r="D25" s="2">
        <v>38.9</v>
      </c>
      <c r="E25" s="2">
        <v>10.5</v>
      </c>
    </row>
    <row r="26" spans="1:5" x14ac:dyDescent="0.3">
      <c r="A26" s="2" t="s">
        <v>132</v>
      </c>
      <c r="B26" s="2">
        <v>8.6</v>
      </c>
      <c r="C26" s="2">
        <v>66.900000000000006</v>
      </c>
      <c r="D26" s="2">
        <v>8.8999999999999986</v>
      </c>
      <c r="E26" s="2">
        <v>15.6</v>
      </c>
    </row>
    <row r="28" spans="1:5" x14ac:dyDescent="0.3">
      <c r="A28"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baseColWidth="10" defaultRowHeight="14.4" x14ac:dyDescent="0.3"/>
  <cols>
    <col min="1" max="1" width="53.6640625" customWidth="1"/>
    <col min="2" max="4" width="15.77734375" customWidth="1"/>
  </cols>
  <sheetData>
    <row r="1" spans="1:4" x14ac:dyDescent="0.3">
      <c r="A1" s="10" t="s">
        <v>112</v>
      </c>
    </row>
    <row r="2" spans="1:4" x14ac:dyDescent="0.3">
      <c r="A2" s="3"/>
      <c r="B2" s="2" t="s">
        <v>107</v>
      </c>
      <c r="C2" s="2" t="s">
        <v>108</v>
      </c>
      <c r="D2" s="2" t="s">
        <v>109</v>
      </c>
    </row>
    <row r="3" spans="1:4" x14ac:dyDescent="0.3">
      <c r="A3" s="13" t="s">
        <v>135</v>
      </c>
      <c r="B3" s="14">
        <v>0.52704414863610693</v>
      </c>
      <c r="C3" s="14">
        <v>0.37629582772697784</v>
      </c>
      <c r="D3" s="14">
        <v>9.6660023636915213E-2</v>
      </c>
    </row>
    <row r="4" spans="1:4" x14ac:dyDescent="0.3">
      <c r="A4" s="15" t="s">
        <v>136</v>
      </c>
      <c r="B4" s="14">
        <v>0.8298105700195737</v>
      </c>
      <c r="C4" s="14">
        <v>5.7103411043803974E-2</v>
      </c>
      <c r="D4" s="14">
        <v>0.11308601893662229</v>
      </c>
    </row>
    <row r="5" spans="1:4" x14ac:dyDescent="0.3">
      <c r="A5" s="16" t="s">
        <v>137</v>
      </c>
      <c r="B5" s="14">
        <v>0.53473438001609264</v>
      </c>
      <c r="C5" s="14">
        <v>0.3475989482586675</v>
      </c>
      <c r="D5" s="14">
        <v>0.11766667172523985</v>
      </c>
    </row>
    <row r="6" spans="1:4" x14ac:dyDescent="0.3">
      <c r="A6" s="16" t="s">
        <v>138</v>
      </c>
      <c r="B6" s="14">
        <v>0.52990397241480791</v>
      </c>
      <c r="C6" s="14">
        <v>0.36007153386436658</v>
      </c>
      <c r="D6" s="14">
        <v>0.11002449372082555</v>
      </c>
    </row>
    <row r="7" spans="1:4" x14ac:dyDescent="0.3">
      <c r="A7" s="16" t="s">
        <v>139</v>
      </c>
      <c r="B7" s="14">
        <v>0.52413713477697799</v>
      </c>
      <c r="C7" s="14">
        <v>0.35780753945768284</v>
      </c>
      <c r="D7" s="14">
        <v>0.11805532576533918</v>
      </c>
    </row>
    <row r="8" spans="1:4" x14ac:dyDescent="0.3">
      <c r="A8" s="16" t="s">
        <v>140</v>
      </c>
      <c r="B8" s="14">
        <v>0.51117166164567585</v>
      </c>
      <c r="C8" s="14">
        <v>0.36445710501405337</v>
      </c>
      <c r="D8" s="14">
        <v>0.12437123334027075</v>
      </c>
    </row>
    <row r="9" spans="1:4" x14ac:dyDescent="0.3">
      <c r="A9" s="16" t="s">
        <v>141</v>
      </c>
      <c r="B9" s="14">
        <v>0.49957268751106065</v>
      </c>
      <c r="C9" s="14">
        <v>0.42707671319271495</v>
      </c>
      <c r="D9" s="14">
        <v>7.3350599296224395E-2</v>
      </c>
    </row>
    <row r="10" spans="1:4" x14ac:dyDescent="0.3">
      <c r="A10" s="16" t="s">
        <v>142</v>
      </c>
      <c r="B10" s="14">
        <v>0.48445051865526473</v>
      </c>
      <c r="C10" s="14">
        <v>0.26185433214300857</v>
      </c>
      <c r="D10" s="14">
        <v>0.2536951492017267</v>
      </c>
    </row>
    <row r="11" spans="1:4" x14ac:dyDescent="0.3">
      <c r="A11" s="16" t="s">
        <v>143</v>
      </c>
      <c r="B11" s="14">
        <v>0.44306142595822678</v>
      </c>
      <c r="C11" s="14">
        <v>0.4909242400476827</v>
      </c>
      <c r="D11" s="14">
        <v>6.6014333994090527E-2</v>
      </c>
    </row>
    <row r="12" spans="1:4" x14ac:dyDescent="0.3">
      <c r="A12" s="16" t="s">
        <v>144</v>
      </c>
      <c r="B12" s="14">
        <v>0.43387923644751281</v>
      </c>
      <c r="C12" s="14">
        <v>0.48685396855822538</v>
      </c>
      <c r="D12" s="14">
        <v>7.9266794994261799E-2</v>
      </c>
    </row>
    <row r="13" spans="1:4" x14ac:dyDescent="0.3">
      <c r="A13" s="16" t="s">
        <v>145</v>
      </c>
      <c r="B13" s="14">
        <v>0.42351004739403647</v>
      </c>
      <c r="C13" s="14">
        <v>0.47871304622761468</v>
      </c>
      <c r="D13" s="14">
        <v>9.7776906378348849E-2</v>
      </c>
    </row>
    <row r="14" spans="1:4" x14ac:dyDescent="0.3">
      <c r="A14" s="16" t="s">
        <v>146</v>
      </c>
      <c r="B14" s="14">
        <v>0.39963503372659537</v>
      </c>
      <c r="C14" s="14">
        <v>0.58395648032711533</v>
      </c>
      <c r="D14" s="14">
        <v>1.6408485946289346E-2</v>
      </c>
    </row>
    <row r="15" spans="1:4" x14ac:dyDescent="0.3">
      <c r="A15" s="13" t="s">
        <v>147</v>
      </c>
      <c r="B15" s="14">
        <v>0.26390488798337702</v>
      </c>
      <c r="C15" s="14">
        <v>0.73185885357159408</v>
      </c>
      <c r="D15" s="14">
        <v>4.2362584450289301E-3</v>
      </c>
    </row>
    <row r="16" spans="1:4" x14ac:dyDescent="0.3">
      <c r="A16" s="15" t="s">
        <v>148</v>
      </c>
      <c r="B16" s="14">
        <v>0.12008280982967982</v>
      </c>
      <c r="C16" s="14">
        <v>0.79202394113049279</v>
      </c>
      <c r="D16" s="14">
        <v>8.7893249039827329E-2</v>
      </c>
    </row>
    <row r="18" spans="1:1" x14ac:dyDescent="0.3">
      <c r="A18"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baseColWidth="10" defaultRowHeight="14.4" x14ac:dyDescent="0.3"/>
  <cols>
    <col min="1" max="1" width="51.109375" customWidth="1"/>
    <col min="2" max="4" width="15.77734375" customWidth="1"/>
  </cols>
  <sheetData>
    <row r="1" spans="1:4" x14ac:dyDescent="0.3">
      <c r="A1" s="11" t="s">
        <v>113</v>
      </c>
    </row>
    <row r="2" spans="1:4" x14ac:dyDescent="0.3">
      <c r="A2" s="3"/>
      <c r="B2" s="2" t="s">
        <v>107</v>
      </c>
      <c r="C2" s="2" t="s">
        <v>108</v>
      </c>
      <c r="D2" s="2" t="s">
        <v>109</v>
      </c>
    </row>
    <row r="3" spans="1:4" x14ac:dyDescent="0.3">
      <c r="A3" s="13" t="s">
        <v>149</v>
      </c>
      <c r="B3" s="14">
        <v>0.69630334588091003</v>
      </c>
      <c r="C3" s="14">
        <v>0.20575972612905993</v>
      </c>
      <c r="D3" s="14">
        <v>9.7936927990030051E-2</v>
      </c>
    </row>
    <row r="4" spans="1:4" x14ac:dyDescent="0.3">
      <c r="A4" s="15" t="s">
        <v>150</v>
      </c>
      <c r="B4" s="14">
        <v>0.74703696529886576</v>
      </c>
      <c r="C4" s="14">
        <v>0.24034246365781683</v>
      </c>
      <c r="D4" s="14">
        <v>1.2620571043317411E-2</v>
      </c>
    </row>
    <row r="5" spans="1:4" x14ac:dyDescent="0.3">
      <c r="A5" s="16" t="s">
        <v>138</v>
      </c>
      <c r="B5" s="14">
        <v>0.72858649739000803</v>
      </c>
      <c r="C5" s="14">
        <v>0.19515959277365516</v>
      </c>
      <c r="D5" s="14">
        <v>7.6253909836336814E-2</v>
      </c>
    </row>
    <row r="6" spans="1:4" x14ac:dyDescent="0.3">
      <c r="A6" s="16" t="s">
        <v>151</v>
      </c>
      <c r="B6" s="14">
        <v>0.68905684098796605</v>
      </c>
      <c r="C6" s="14">
        <v>0.19003495735486314</v>
      </c>
      <c r="D6" s="14">
        <v>0.12090820165717082</v>
      </c>
    </row>
    <row r="7" spans="1:4" x14ac:dyDescent="0.3">
      <c r="A7" s="16" t="s">
        <v>152</v>
      </c>
      <c r="B7" s="14">
        <v>0.67406060858029826</v>
      </c>
      <c r="C7" s="14">
        <v>6.3415178569483449E-2</v>
      </c>
      <c r="D7" s="14">
        <v>0.26252421285021826</v>
      </c>
    </row>
    <row r="8" spans="1:4" x14ac:dyDescent="0.3">
      <c r="A8" s="16" t="s">
        <v>153</v>
      </c>
      <c r="B8" s="14">
        <v>0.66576444033105575</v>
      </c>
      <c r="C8" s="14">
        <v>0.14447657436632921</v>
      </c>
      <c r="D8" s="14">
        <v>0.18975898530261504</v>
      </c>
    </row>
    <row r="9" spans="1:4" x14ac:dyDescent="0.3">
      <c r="A9" s="16" t="s">
        <v>154</v>
      </c>
      <c r="B9" s="14">
        <v>0.66401725955118973</v>
      </c>
      <c r="C9" s="14">
        <v>0.21017912743077974</v>
      </c>
      <c r="D9" s="14">
        <v>0.12580361301803047</v>
      </c>
    </row>
    <row r="10" spans="1:4" x14ac:dyDescent="0.3">
      <c r="A10" s="16" t="s">
        <v>155</v>
      </c>
      <c r="B10" s="14">
        <v>0.6380850539685714</v>
      </c>
      <c r="C10" s="14">
        <v>0.22276047660971074</v>
      </c>
      <c r="D10" s="14">
        <v>0.13915446942171783</v>
      </c>
    </row>
    <row r="11" spans="1:4" x14ac:dyDescent="0.3">
      <c r="A11" s="16" t="s">
        <v>156</v>
      </c>
      <c r="B11" s="14">
        <v>0.57932619309415179</v>
      </c>
      <c r="C11" s="14">
        <v>0.30016121576024618</v>
      </c>
      <c r="D11" s="14">
        <v>0.12051259114560207</v>
      </c>
    </row>
    <row r="12" spans="1:4" x14ac:dyDescent="0.3">
      <c r="A12" s="16" t="s">
        <v>157</v>
      </c>
      <c r="B12" s="14">
        <v>0.56929791572447175</v>
      </c>
      <c r="C12" s="14">
        <v>0.37400682529916507</v>
      </c>
      <c r="D12" s="14">
        <v>5.6695258976363239E-2</v>
      </c>
    </row>
    <row r="13" spans="1:4" x14ac:dyDescent="0.3">
      <c r="A13" s="16" t="s">
        <v>158</v>
      </c>
      <c r="B13" s="14">
        <v>0.31953217732708578</v>
      </c>
      <c r="C13" s="14">
        <v>0.14875962834153339</v>
      </c>
      <c r="D13" s="14">
        <v>0.53170819433138083</v>
      </c>
    </row>
    <row r="14" spans="1:4" x14ac:dyDescent="0.3">
      <c r="A14" s="16" t="s">
        <v>159</v>
      </c>
      <c r="B14" s="14">
        <v>0.27667179458369634</v>
      </c>
      <c r="C14" s="14">
        <v>0.37957006248157998</v>
      </c>
      <c r="D14" s="14">
        <v>0.34375814293472368</v>
      </c>
    </row>
    <row r="15" spans="1:4" x14ac:dyDescent="0.3">
      <c r="A15" s="13" t="s">
        <v>160</v>
      </c>
      <c r="B15" s="14">
        <v>0.23005500159369172</v>
      </c>
      <c r="C15" s="14">
        <v>0.7686038384114926</v>
      </c>
      <c r="D15" s="14">
        <v>1.3411599948157254E-3</v>
      </c>
    </row>
    <row r="16" spans="1:4" x14ac:dyDescent="0.3">
      <c r="A16" s="15" t="s">
        <v>161</v>
      </c>
      <c r="B16" s="14">
        <v>0.20176010427289176</v>
      </c>
      <c r="C16" s="14">
        <v>0.77970536255090894</v>
      </c>
      <c r="D16" s="14">
        <v>1.8534533176199353E-2</v>
      </c>
    </row>
    <row r="18" spans="1:1" x14ac:dyDescent="0.3">
      <c r="A18"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4.4" x14ac:dyDescent="0.3"/>
  <cols>
    <col min="1" max="1" width="32.21875" bestFit="1" customWidth="1"/>
    <col min="2" max="4" width="15.77734375" customWidth="1"/>
  </cols>
  <sheetData>
    <row r="1" spans="1:9" x14ac:dyDescent="0.3">
      <c r="A1" s="10" t="s">
        <v>112</v>
      </c>
    </row>
    <row r="2" spans="1:9" x14ac:dyDescent="0.3">
      <c r="A2" s="2"/>
      <c r="B2" s="2" t="s">
        <v>107</v>
      </c>
      <c r="C2" s="2" t="s">
        <v>108</v>
      </c>
      <c r="D2" s="2" t="s">
        <v>109</v>
      </c>
    </row>
    <row r="3" spans="1:9" x14ac:dyDescent="0.3">
      <c r="A3" s="2" t="s">
        <v>163</v>
      </c>
      <c r="B3" s="5">
        <v>0.25488349518190623</v>
      </c>
      <c r="C3" s="5">
        <v>0.71636986370057487</v>
      </c>
      <c r="D3" s="5">
        <v>2.8746641117518908E-2</v>
      </c>
      <c r="G3" s="12"/>
      <c r="H3" s="12"/>
      <c r="I3" s="12"/>
    </row>
    <row r="4" spans="1:9" x14ac:dyDescent="0.3">
      <c r="A4" s="2" t="s">
        <v>164</v>
      </c>
      <c r="B4" s="5">
        <v>0.35300630573527908</v>
      </c>
      <c r="C4" s="5">
        <v>0.63360764284231785</v>
      </c>
      <c r="D4" s="5">
        <v>1.3386051422403105E-2</v>
      </c>
      <c r="G4" s="12"/>
      <c r="H4" s="12"/>
      <c r="I4" s="12"/>
    </row>
    <row r="5" spans="1:9" x14ac:dyDescent="0.3">
      <c r="A5" s="2" t="s">
        <v>165</v>
      </c>
      <c r="B5" s="5">
        <v>0.38045186865437475</v>
      </c>
      <c r="C5" s="5">
        <v>0.53134707396422265</v>
      </c>
      <c r="D5" s="5">
        <v>8.8201057381402631E-2</v>
      </c>
      <c r="G5" s="12"/>
      <c r="H5" s="12"/>
      <c r="I5" s="12"/>
    </row>
    <row r="6" spans="1:9" x14ac:dyDescent="0.3">
      <c r="A6" s="2" t="s">
        <v>166</v>
      </c>
      <c r="B6" s="5">
        <v>0.5646180283136738</v>
      </c>
      <c r="C6" s="5">
        <v>0.42282892271266226</v>
      </c>
      <c r="D6" s="5">
        <v>1.2553048973663878E-2</v>
      </c>
      <c r="G6" s="12"/>
      <c r="H6" s="12"/>
      <c r="I6" s="12"/>
    </row>
    <row r="7" spans="1:9" x14ac:dyDescent="0.3">
      <c r="A7" s="2" t="s">
        <v>167</v>
      </c>
      <c r="B7" s="5">
        <v>0.59558914587703538</v>
      </c>
      <c r="C7" s="5">
        <v>0.24063092399860433</v>
      </c>
      <c r="D7" s="5">
        <v>0.16377993012436023</v>
      </c>
      <c r="G7" s="12"/>
      <c r="H7" s="12"/>
      <c r="I7" s="12"/>
    </row>
    <row r="8" spans="1:9" x14ac:dyDescent="0.3">
      <c r="A8" s="2" t="s">
        <v>168</v>
      </c>
      <c r="B8" s="5">
        <v>0.69352126812235526</v>
      </c>
      <c r="C8" s="5">
        <v>0.21708229033548984</v>
      </c>
      <c r="D8" s="5">
        <v>8.9396441542154911E-2</v>
      </c>
      <c r="G8" s="12"/>
      <c r="H8" s="12"/>
      <c r="I8" s="12"/>
    </row>
    <row r="11" spans="1:9" x14ac:dyDescent="0.3">
      <c r="A11" s="11" t="s">
        <v>113</v>
      </c>
    </row>
    <row r="12" spans="1:9" x14ac:dyDescent="0.3">
      <c r="A12" s="2"/>
      <c r="B12" s="2" t="s">
        <v>107</v>
      </c>
      <c r="C12" s="2" t="s">
        <v>108</v>
      </c>
      <c r="D12" s="2" t="s">
        <v>109</v>
      </c>
    </row>
    <row r="13" spans="1:9" x14ac:dyDescent="0.3">
      <c r="A13" s="2" t="s">
        <v>163</v>
      </c>
      <c r="B13" s="5">
        <v>0.31511173949203153</v>
      </c>
      <c r="C13" s="5">
        <v>0.6387014798853492</v>
      </c>
      <c r="D13" s="5">
        <v>4.6186780622619328E-2</v>
      </c>
    </row>
    <row r="14" spans="1:9" x14ac:dyDescent="0.3">
      <c r="A14" s="2" t="s">
        <v>165</v>
      </c>
      <c r="B14" s="5">
        <v>0.45348710125045949</v>
      </c>
      <c r="C14" s="5">
        <v>0.31341625404383866</v>
      </c>
      <c r="D14" s="5">
        <v>0.23309664470570191</v>
      </c>
    </row>
    <row r="15" spans="1:9" x14ac:dyDescent="0.3">
      <c r="A15" s="2" t="s">
        <v>164</v>
      </c>
      <c r="B15" s="5">
        <v>0.58770971693704199</v>
      </c>
      <c r="C15" s="5">
        <v>0.34940742793337431</v>
      </c>
      <c r="D15" s="5">
        <v>6.288285512958372E-2</v>
      </c>
    </row>
    <row r="16" spans="1:9" x14ac:dyDescent="0.3">
      <c r="A16" s="2" t="s">
        <v>167</v>
      </c>
      <c r="B16" s="5">
        <v>0.6503944314499267</v>
      </c>
      <c r="C16" s="5">
        <v>0.13522519822117926</v>
      </c>
      <c r="D16" s="5">
        <v>0.21438037032889398</v>
      </c>
    </row>
    <row r="17" spans="1:4" x14ac:dyDescent="0.3">
      <c r="A17" s="2" t="s">
        <v>166</v>
      </c>
      <c r="B17" s="5">
        <v>0.82576285945865668</v>
      </c>
      <c r="C17" s="5">
        <v>0.14956464850568865</v>
      </c>
      <c r="D17" s="5">
        <v>2.4672492035654661E-2</v>
      </c>
    </row>
    <row r="18" spans="1:4" x14ac:dyDescent="0.3">
      <c r="A18" s="2" t="s">
        <v>168</v>
      </c>
      <c r="B18" s="5">
        <v>0.6552234391757451</v>
      </c>
      <c r="C18" s="5">
        <v>0.34241058829595178</v>
      </c>
      <c r="D18" s="5">
        <v>2.3659725283031925E-3</v>
      </c>
    </row>
    <row r="20" spans="1:4" x14ac:dyDescent="0.3">
      <c r="A20"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baseColWidth="10" defaultRowHeight="14.4" x14ac:dyDescent="0.3"/>
  <cols>
    <col min="1" max="1" width="27.77734375" customWidth="1"/>
    <col min="2" max="2" width="27.77734375" style="1" customWidth="1"/>
    <col min="3" max="4" width="27.77734375" customWidth="1"/>
    <col min="8" max="8" width="16.6640625" customWidth="1"/>
    <col min="9" max="9" width="107.88671875" customWidth="1"/>
  </cols>
  <sheetData>
    <row r="1" spans="1:4" x14ac:dyDescent="0.3">
      <c r="A1" s="18" t="s">
        <v>169</v>
      </c>
      <c r="B1" s="3" t="s">
        <v>170</v>
      </c>
      <c r="C1" s="3" t="s">
        <v>171</v>
      </c>
      <c r="D1" s="3" t="s">
        <v>172</v>
      </c>
    </row>
    <row r="2" spans="1:4" x14ac:dyDescent="0.3">
      <c r="A2" s="19" t="s">
        <v>128</v>
      </c>
      <c r="B2" s="2" t="s">
        <v>173</v>
      </c>
      <c r="C2" s="4">
        <v>325330295.47600001</v>
      </c>
      <c r="D2" s="2" t="s">
        <v>174</v>
      </c>
    </row>
    <row r="3" spans="1:4" x14ac:dyDescent="0.3">
      <c r="A3" s="20" t="s">
        <v>175</v>
      </c>
      <c r="B3" s="21" t="s">
        <v>173</v>
      </c>
      <c r="C3" s="22">
        <v>64298076.927000001</v>
      </c>
      <c r="D3" s="21" t="s">
        <v>174</v>
      </c>
    </row>
    <row r="4" spans="1:4" x14ac:dyDescent="0.3">
      <c r="A4" s="23"/>
      <c r="B4" s="21" t="s">
        <v>176</v>
      </c>
      <c r="C4" s="9">
        <v>207435246.22600001</v>
      </c>
      <c r="D4" s="21" t="s">
        <v>177</v>
      </c>
    </row>
    <row r="5" spans="1:4" x14ac:dyDescent="0.3">
      <c r="A5" s="24" t="s">
        <v>178</v>
      </c>
      <c r="B5" s="21" t="s">
        <v>179</v>
      </c>
      <c r="C5" s="25">
        <v>597063618.62899995</v>
      </c>
      <c r="D5" s="21" t="s">
        <v>180</v>
      </c>
    </row>
    <row r="7" spans="1:4" x14ac:dyDescent="0.3">
      <c r="A7" t="s">
        <v>114</v>
      </c>
    </row>
  </sheetData>
  <mergeCells count="1">
    <mergeCell ref="A3:A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heetViews>
  <sheetFormatPr baseColWidth="10" defaultRowHeight="14.4" x14ac:dyDescent="0.3"/>
  <sheetData>
    <row r="1" spans="1:23" x14ac:dyDescent="0.3">
      <c r="A1" s="10" t="s">
        <v>183</v>
      </c>
      <c r="E1" s="10" t="s">
        <v>185</v>
      </c>
      <c r="I1" s="10" t="s">
        <v>193</v>
      </c>
      <c r="M1" s="10" t="s">
        <v>188</v>
      </c>
      <c r="Q1" s="10" t="s">
        <v>190</v>
      </c>
      <c r="U1" s="10" t="s">
        <v>192</v>
      </c>
    </row>
    <row r="2" spans="1:23" x14ac:dyDescent="0.3">
      <c r="A2" s="21"/>
      <c r="B2" s="21" t="s">
        <v>194</v>
      </c>
      <c r="C2" s="21" t="s">
        <v>111</v>
      </c>
      <c r="E2" s="21"/>
      <c r="F2" s="21" t="s">
        <v>110</v>
      </c>
      <c r="G2" s="21" t="s">
        <v>111</v>
      </c>
      <c r="I2" s="26"/>
      <c r="J2" s="21" t="s">
        <v>110</v>
      </c>
      <c r="K2" s="21" t="s">
        <v>111</v>
      </c>
      <c r="M2" s="26"/>
      <c r="N2" s="21" t="s">
        <v>110</v>
      </c>
      <c r="O2" s="21" t="s">
        <v>111</v>
      </c>
      <c r="Q2" s="26"/>
      <c r="R2" s="21" t="s">
        <v>110</v>
      </c>
      <c r="S2" s="21" t="s">
        <v>111</v>
      </c>
      <c r="U2" s="26"/>
      <c r="V2" s="21" t="s">
        <v>110</v>
      </c>
      <c r="W2" s="21" t="s">
        <v>111</v>
      </c>
    </row>
    <row r="3" spans="1:23" x14ac:dyDescent="0.3">
      <c r="A3" s="21" t="s">
        <v>181</v>
      </c>
      <c r="B3" s="27">
        <v>0.78559598726238167</v>
      </c>
      <c r="C3" s="27">
        <v>0.72548194512904973</v>
      </c>
      <c r="E3" s="21" t="s">
        <v>181</v>
      </c>
      <c r="F3" s="27">
        <v>0.61625949145960357</v>
      </c>
      <c r="G3" s="27">
        <v>0.37400878547428246</v>
      </c>
      <c r="I3" s="26" t="s">
        <v>182</v>
      </c>
      <c r="J3" s="27">
        <v>0.55249144009624451</v>
      </c>
      <c r="K3" s="27">
        <v>0.59985844952478318</v>
      </c>
      <c r="M3" s="26" t="s">
        <v>182</v>
      </c>
      <c r="N3" s="27">
        <v>0.68995625679279016</v>
      </c>
      <c r="O3" s="27">
        <v>0.4374242799307424</v>
      </c>
      <c r="Q3" s="26" t="s">
        <v>181</v>
      </c>
      <c r="R3" s="27">
        <v>0.44115038629910103</v>
      </c>
      <c r="S3" s="27">
        <v>0.43988689108531331</v>
      </c>
      <c r="U3" s="26" t="s">
        <v>181</v>
      </c>
      <c r="V3" s="27">
        <v>2.1080727759432955E-2</v>
      </c>
      <c r="W3" s="27">
        <v>7.0307066904022636E-2</v>
      </c>
    </row>
    <row r="4" spans="1:23" x14ac:dyDescent="0.3">
      <c r="A4" s="21" t="s">
        <v>182</v>
      </c>
      <c r="B4" s="27">
        <v>0.20027603690105281</v>
      </c>
      <c r="C4" s="27">
        <v>0.27118244486448706</v>
      </c>
      <c r="E4" s="21" t="s">
        <v>182</v>
      </c>
      <c r="F4" s="27">
        <v>0.29267785134458013</v>
      </c>
      <c r="G4" s="27">
        <v>0.35117502366957359</v>
      </c>
      <c r="I4" s="26" t="s">
        <v>186</v>
      </c>
      <c r="J4" s="27">
        <v>0.27420205391948849</v>
      </c>
      <c r="K4" s="27">
        <v>0.2947124165769856</v>
      </c>
      <c r="M4" s="26" t="s">
        <v>187</v>
      </c>
      <c r="N4" s="27">
        <v>0.20198591357112136</v>
      </c>
      <c r="O4" s="27">
        <v>0.27778737895772632</v>
      </c>
      <c r="Q4" s="26" t="s">
        <v>182</v>
      </c>
      <c r="R4" s="27">
        <v>0.40675878915842728</v>
      </c>
      <c r="S4" s="27">
        <v>0.33116050735486019</v>
      </c>
      <c r="U4" s="26" t="s">
        <v>182</v>
      </c>
      <c r="V4" s="27">
        <v>0.6885018636100243</v>
      </c>
      <c r="W4" s="27">
        <v>0.79824718638697545</v>
      </c>
    </row>
    <row r="5" spans="1:23" x14ac:dyDescent="0.3">
      <c r="A5" s="21" t="s">
        <v>168</v>
      </c>
      <c r="B5" s="27">
        <v>1.412797583656549E-2</v>
      </c>
      <c r="C5" s="27">
        <v>3.3356100064632823E-3</v>
      </c>
      <c r="E5" s="21" t="s">
        <v>184</v>
      </c>
      <c r="F5" s="27">
        <v>7.7922913519591505E-2</v>
      </c>
      <c r="G5" s="27">
        <v>0.26519548396483927</v>
      </c>
      <c r="I5" s="26" t="s">
        <v>181</v>
      </c>
      <c r="J5" s="27">
        <v>0.17038760119166663</v>
      </c>
      <c r="K5" s="27">
        <v>0.10420585986303135</v>
      </c>
      <c r="M5" s="26" t="s">
        <v>181</v>
      </c>
      <c r="N5" s="27">
        <v>0.10023366498546039</v>
      </c>
      <c r="O5" s="27">
        <v>0.27299288053432985</v>
      </c>
      <c r="Q5" s="26" t="s">
        <v>189</v>
      </c>
      <c r="R5" s="27">
        <v>0.14215848883354729</v>
      </c>
      <c r="S5" s="27">
        <v>0.22608023742975872</v>
      </c>
      <c r="U5" s="26" t="s">
        <v>191</v>
      </c>
      <c r="V5" s="27">
        <v>0.28073892867363431</v>
      </c>
      <c r="W5" s="27">
        <v>0.12972686744469797</v>
      </c>
    </row>
    <row r="6" spans="1:23" x14ac:dyDescent="0.3">
      <c r="E6" s="21" t="s">
        <v>168</v>
      </c>
      <c r="F6" s="27">
        <v>1.3139743676224806E-2</v>
      </c>
      <c r="G6" s="27">
        <v>9.6207068913046808E-3</v>
      </c>
      <c r="I6" s="26" t="s">
        <v>168</v>
      </c>
      <c r="J6" s="27">
        <v>2.918904792600323E-3</v>
      </c>
      <c r="K6" s="27">
        <v>1.2232740351998245E-3</v>
      </c>
      <c r="M6" s="26" t="s">
        <v>168</v>
      </c>
      <c r="N6" s="27">
        <v>7.8241646506280529E-3</v>
      </c>
      <c r="O6" s="27">
        <v>1.1795460577201405E-2</v>
      </c>
      <c r="Q6" s="26" t="s">
        <v>168</v>
      </c>
      <c r="R6" s="27">
        <v>9.9323357089244144E-3</v>
      </c>
      <c r="S6" s="27">
        <v>2.8723641300677583E-3</v>
      </c>
      <c r="U6" s="26" t="s">
        <v>168</v>
      </c>
      <c r="V6" s="27">
        <f>1-V5-V4-V3</f>
        <v>9.6784799569083757E-3</v>
      </c>
      <c r="W6" s="27">
        <f>1-W5-W4-W3</f>
        <v>1.7188792643039463E-3</v>
      </c>
    </row>
    <row r="7" spans="1:23" x14ac:dyDescent="0.3">
      <c r="A7"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Figure 1</vt:lpstr>
      <vt:lpstr>Figure 2</vt:lpstr>
      <vt:lpstr>Figure 3</vt:lpstr>
      <vt:lpstr>Figure 4</vt:lpstr>
      <vt:lpstr>Figure 5</vt:lpstr>
      <vt:lpstr>FIgure 6</vt:lpstr>
      <vt:lpstr>Figure A1</vt:lpstr>
      <vt:lpstr>Figure 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rvigne</dc:creator>
  <cp:lastModifiedBy>rvigne-adm</cp:lastModifiedBy>
  <dcterms:created xsi:type="dcterms:W3CDTF">2022-06-30T09:59:29Z</dcterms:created>
  <dcterms:modified xsi:type="dcterms:W3CDTF">2022-12-05T17:07:08Z</dcterms:modified>
</cp:coreProperties>
</file>