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370" windowHeight="12585" tabRatio="846" activeTab="4"/>
  </bookViews>
  <sheets>
    <sheet name="Fig1 P" sheetId="1" r:id="rId1"/>
    <sheet name="Fig2 P" sheetId="2" r:id="rId2"/>
    <sheet name="Fig3 P" sheetId="3" r:id="rId3"/>
    <sheet name="Fig3b P" sheetId="4" r:id="rId4"/>
    <sheet name="Fig4 P" sheetId="5" r:id="rId5"/>
    <sheet name="Fig5 P" sheetId="6" r:id="rId6"/>
    <sheet name="Fig6 P" sheetId="7" r:id="rId7"/>
    <sheet name="Fig7 P" sheetId="8" r:id="rId8"/>
    <sheet name="Fig8 P" sheetId="9" r:id="rId9"/>
    <sheet name="Fig9 P" sheetId="10" r:id="rId10"/>
    <sheet name="Fig10 P" sheetId="11" r:id="rId11"/>
    <sheet name="Fig11 P" sheetId="12" r:id="rId12"/>
    <sheet name="Fig12 P" sheetId="13" r:id="rId13"/>
    <sheet name="TA" sheetId="14" r:id="rId14"/>
    <sheet name="GA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AG_Axe" localSheetId="13">OFFSET('[3]G-Annexes'!$B$1,0,0,1,'[3]Param'!$B$1+2)</definedName>
    <definedName name="AG_Axe">OFFSET('GA'!$B$1,0,0,1,#REF!+2)</definedName>
    <definedName name="AG_Zero" localSheetId="13">OFFSET('[3]G-Annexes'!$B$3,0,0,1,'[3]Param'!$B$1+2)</definedName>
    <definedName name="AG_Zero">OFFSET('GA'!#REF!,0,0,1,#REF!+2)</definedName>
    <definedName name="AG1_E" localSheetId="13">OFFSET('[3]G-Annexes'!$B$5,0,0,1,'[3]Param'!$B$1)</definedName>
    <definedName name="AG1_E">OFFSET('GA'!$B$4,0,0,1,#REF!)</definedName>
    <definedName name="AG1_I" localSheetId="13">OFFSET('[3]G-Annexes'!$B$4,0,0,1,'[3]Param'!$B$1)</definedName>
    <definedName name="AG1_I">OFFSET('GA'!$B$3,0,0,1,#REF!)</definedName>
    <definedName name="AG1_S" localSheetId="13">OFFSET('[3]G-Annexes'!$B$6,0,0,1,'[3]Param'!$B$1)</definedName>
    <definedName name="AG1_S">OFFSET('GA'!$B$5,0,0,1,#REF!)</definedName>
    <definedName name="AG11_E" localSheetId="13">OFFSET('[3]G-Annexes'!$B$77,0,0,1,'[3]Param'!$B$1)</definedName>
    <definedName name="AG11_E">OFFSET('GA'!$B$76,0,0,1,#REF!)</definedName>
    <definedName name="AG11_I" localSheetId="13">OFFSET('[3]G-Annexes'!$B$76,0,0,1,'[3]Param'!$B$1)</definedName>
    <definedName name="AG11_I">OFFSET('GA'!$B$75,0,0,1,#REF!)</definedName>
    <definedName name="AG11_S" localSheetId="13">OFFSET('[3]G-Annexes'!$B$78,0,0,1,'[3]Param'!$B$1)</definedName>
    <definedName name="AG11_S">OFFSET('GA'!$B$77,0,0,1,#REF!)</definedName>
    <definedName name="AG12_E" localSheetId="13">OFFSET('[3]G-Annexes'!$B$80,0,0,1,'[3]Param'!$B$1)</definedName>
    <definedName name="AG12_E">OFFSET('GA'!$B$79,0,0,1,#REF!)</definedName>
    <definedName name="AG12_I" localSheetId="13">OFFSET('[3]G-Annexes'!$B$79,0,0,1,'[3]Param'!$B$1)</definedName>
    <definedName name="AG12_I">OFFSET('GA'!$B$78,0,0,1,#REF!)</definedName>
    <definedName name="AG12_S" localSheetId="13">OFFSET('[3]G-Annexes'!$B$81,0,0,1,'[3]Param'!$B$1)</definedName>
    <definedName name="AG12_S">OFFSET('GA'!$B$80,0,0,1,#REF!)</definedName>
    <definedName name="AG13_E" localSheetId="13">OFFSET('[3]G-Annexes'!$B$83,0,0,1,'[3]Param'!$B$1)</definedName>
    <definedName name="AG13_E">OFFSET('GA'!$B$82,0,0,1,#REF!)</definedName>
    <definedName name="AG13_I" localSheetId="13">OFFSET('[3]G-Annexes'!$B$82,0,0,1,'[3]Param'!$B$1)</definedName>
    <definedName name="AG13_I">OFFSET('GA'!$B$81,0,0,1,#REF!)</definedName>
    <definedName name="AG13_S" localSheetId="13">OFFSET('[3]G-Annexes'!$B$84,0,0,1,'[3]Param'!$B$1)</definedName>
    <definedName name="AG13_S">OFFSET('GA'!$B$83,0,0,1,#REF!)</definedName>
    <definedName name="AG14_E" localSheetId="13">OFFSET('[3]G-Annexes'!$B$86,0,0,1,'[3]Param'!$B$1)</definedName>
    <definedName name="AG14_E">OFFSET('GA'!$B$85,0,0,1,#REF!)</definedName>
    <definedName name="AG14_I" localSheetId="13">OFFSET('[3]G-Annexes'!$B$85,0,0,1,'[3]Param'!$B$1)</definedName>
    <definedName name="AG14_I">OFFSET('GA'!$B$84,0,0,1,#REF!)</definedName>
    <definedName name="AG14_S" localSheetId="13">OFFSET('[3]G-Annexes'!$B$87,0,0,1,'[3]Param'!$B$1)</definedName>
    <definedName name="AG14_S">OFFSET('GA'!$B$86,0,0,1,#REF!)</definedName>
    <definedName name="AG15_E" localSheetId="13">OFFSET('[3]G-Annexes'!$B$89,0,0,1,'[3]Param'!$B$1)</definedName>
    <definedName name="AG15_E">OFFSET('GA'!$B$88,0,0,1,#REF!)</definedName>
    <definedName name="AG15_I" localSheetId="13">OFFSET('[3]G-Annexes'!$B$88,0,0,1,'[3]Param'!$B$1)</definedName>
    <definedName name="AG15_I">OFFSET('GA'!$B$87,0,0,1,#REF!)</definedName>
    <definedName name="AG15_S" localSheetId="13">OFFSET('[3]G-Annexes'!$B$90,0,0,1,'[3]Param'!$B$1)</definedName>
    <definedName name="AG15_S">OFFSET('GA'!$B$89,0,0,1,#REF!)</definedName>
    <definedName name="AG16_E" localSheetId="13">OFFSET('[3]G-Annexes'!$B$92,0,0,1,'[3]Param'!$B$1)</definedName>
    <definedName name="AG16_E">OFFSET('GA'!$B$91,0,0,1,#REF!)</definedName>
    <definedName name="AG16_I" localSheetId="13">OFFSET('[3]G-Annexes'!$B$91,0,0,1,'[3]Param'!$B$1)</definedName>
    <definedName name="AG16_I">OFFSET('GA'!$B$90,0,0,1,#REF!)</definedName>
    <definedName name="AG16_S" localSheetId="13">OFFSET('[3]G-Annexes'!$B$93,0,0,1,'[3]Param'!$B$1)</definedName>
    <definedName name="AG16_S">OFFSET('GA'!$B$92,0,0,1,#REF!)</definedName>
    <definedName name="AG17_E" localSheetId="13">OFFSET('[3]G-Annexes'!$B$95,0,0,1,'[3]Param'!$B$1)</definedName>
    <definedName name="AG17_E">OFFSET('GA'!$B$94,0,0,1,#REF!)</definedName>
    <definedName name="AG17_I" localSheetId="13">OFFSET('[3]G-Annexes'!$B$94,0,0,1,'[3]Param'!$B$1)</definedName>
    <definedName name="AG17_I">OFFSET('GA'!$B$93,0,0,1,#REF!)</definedName>
    <definedName name="AG17_S" localSheetId="13">OFFSET('[3]G-Annexes'!$B$96,0,0,1,'[3]Param'!$B$1)</definedName>
    <definedName name="AG17_S">OFFSET('GA'!$B$95,0,0,1,#REF!)</definedName>
    <definedName name="AG2_E" localSheetId="13">OFFSET('[3]G-Annexes'!$B$8,0,0,1,'[3]Param'!$B$1)</definedName>
    <definedName name="AG2_E">OFFSET('GA'!$B$7,0,0,1,#REF!)</definedName>
    <definedName name="AG2_I" localSheetId="13">OFFSET('[3]G-Annexes'!$B$7,0,0,1,'[3]Param'!$B$1)</definedName>
    <definedName name="AG2_I">OFFSET('GA'!$B$6,0,0,1,#REF!)</definedName>
    <definedName name="AG2_S" localSheetId="13">OFFSET('[3]G-Annexes'!$B$9,0,0,1,'[3]Param'!$B$1)</definedName>
    <definedName name="AG2_S">OFFSET('GA'!$B$8,0,0,1,#REF!)</definedName>
    <definedName name="AG3_E" localSheetId="13">OFFSET('[3]G-Annexes'!$B$11,0,0,1,'[3]Param'!$B$1)</definedName>
    <definedName name="AG3_E">OFFSET('GA'!$B$10,0,0,1,#REF!)</definedName>
    <definedName name="AG3_I" localSheetId="13">OFFSET('[3]G-Annexes'!$B$10,0,0,1,'[3]Param'!$B$1)</definedName>
    <definedName name="AG3_I">OFFSET('GA'!$B$9,0,0,1,#REF!)</definedName>
    <definedName name="AG3_S" localSheetId="13">OFFSET('[3]G-Annexes'!$B$12,0,0,1,'[3]Param'!$B$1)</definedName>
    <definedName name="AG3_S">OFFSET('GA'!$B$11,0,0,1,#REF!)</definedName>
    <definedName name="AG6_E" localSheetId="13">OFFSET('[3]G-Annexes'!$B$14,0,0,1,'[3]Param'!$B$1)</definedName>
    <definedName name="AG6_E">OFFSET('GA'!$B$13,0,0,1,#REF!)</definedName>
    <definedName name="AG6_I" localSheetId="13">OFFSET('[3]G-Annexes'!$B$13,0,0,1,'[3]Param'!$B$1)</definedName>
    <definedName name="AG6_I">OFFSET('GA'!$B$12,0,0,1,#REF!)</definedName>
    <definedName name="AG6_S" localSheetId="13">OFFSET('[3]G-Annexes'!$B$15,0,0,1,'[3]Param'!$B$1)</definedName>
    <definedName name="AG6_S">OFFSET('GA'!$B$14,0,0,1,#REF!)</definedName>
    <definedName name="AGAUTRES_E" localSheetId="13">OFFSET('[3]G-Annexes'!$B$17,0,0,1,'[3]Param'!$B$1)</definedName>
    <definedName name="AGAUTRES_E">OFFSET('GA'!$B$16,0,0,1,#REF!)</definedName>
    <definedName name="AGAUTRES_I" localSheetId="13">OFFSET('[3]G-Annexes'!$B$16,0,0,1,'[3]Param'!$B$1)</definedName>
    <definedName name="AGAUTRES_I">OFFSET('GA'!$B$15,0,0,1,#REF!)</definedName>
    <definedName name="AGAUTRES_S" localSheetId="13">OFFSET('[3]G-Annexes'!$B$18,0,0,1,'[3]Param'!$B$1)</definedName>
    <definedName name="AGAUTRES_S">OFFSET('GA'!$B$17,0,0,1,#REF!)</definedName>
    <definedName name="AGB06Z_E" localSheetId="13">OFFSET('[3]G-Annexes'!$B$20,0,0,1,'[3]Param'!$B$1)</definedName>
    <definedName name="AGB06Z_E">OFFSET('GA'!$B$19,0,0,1,#REF!)</definedName>
    <definedName name="AGB06Z_I" localSheetId="13">OFFSET('[3]G-Annexes'!$B$19,0,0,1,'[3]Param'!$B$1)</definedName>
    <definedName name="AGB06Z_I">OFFSET('GA'!$B$18,0,0,1,#REF!)</definedName>
    <definedName name="AGB06Z_S" localSheetId="13">OFFSET('[3]G-Annexes'!$B$21,0,0,1,'[3]Param'!$B$1)</definedName>
    <definedName name="AGB06Z_S">OFFSET('GA'!$B$20,0,0,1,#REF!)</definedName>
    <definedName name="AGC20AC_E" localSheetId="13">OFFSET('[3]G-Annexes'!$B$62,0,0,1,'[3]Param'!$B$1)</definedName>
    <definedName name="AGC20AC_E">OFFSET('GA'!$B$61,0,0,1,#REF!)</definedName>
    <definedName name="AGC20AC_I" localSheetId="13">OFFSET('[3]G-Annexes'!$B$61,0,0,1,'[3]Param'!$B$1)</definedName>
    <definedName name="AGC20AC_I">OFFSET('GA'!$B$60,0,0,1,#REF!)</definedName>
    <definedName name="AGC20AC_S" localSheetId="13">OFFSET('[3]G-Annexes'!$B$63,0,0,1,'[3]Param'!$B$1)</definedName>
    <definedName name="AGC20AC_S">OFFSET('GA'!$B$62,0,0,1,#REF!)</definedName>
    <definedName name="AGC20B_E" localSheetId="13">OFFSET('[3]G-Annexes'!$B$59,0,0,1,'[3]Param'!$B$1)</definedName>
    <definedName name="AGC20B_E">OFFSET('GA'!$B$58,0,0,1,#REF!)</definedName>
    <definedName name="AGC20B_I" localSheetId="13">OFFSET('[3]G-Annexes'!$B$58,0,0,1,'[3]Param'!$B$1)</definedName>
    <definedName name="AGC20B_I">OFFSET('GA'!$B$57,0,0,1,#REF!)</definedName>
    <definedName name="AGC20B_S" localSheetId="13">OFFSET('[3]G-Annexes'!$B$60,0,0,1,'[3]Param'!$B$1)</definedName>
    <definedName name="AGC20B_S">OFFSET('GA'!$B$59,0,0,1,#REF!)</definedName>
    <definedName name="AGC29AB_E" localSheetId="13">OFFSET('[3]G-Annexes'!$B$41,0,0,1,'[3]Param'!$B$1)</definedName>
    <definedName name="AGC29AB_E">OFFSET('GA'!$B$40,0,0,1,#REF!)</definedName>
    <definedName name="AGC29AB_I" localSheetId="13">OFFSET('[3]G-Annexes'!$B$40,0,0,1,'[3]Param'!$B$1)</definedName>
    <definedName name="AGC29AB_I">OFFSET('GA'!$B$39,0,0,1,#REF!)</definedName>
    <definedName name="AGC29AB_S" localSheetId="13">OFFSET('[3]G-Annexes'!$B$42,0,0,1,'[3]Param'!$B$1)</definedName>
    <definedName name="AGC29AB_S">OFFSET('GA'!$B$41,0,0,1,#REF!)</definedName>
    <definedName name="AGC30A_E" localSheetId="13">OFFSET('[3]G-Annexes'!$B$44,0,0,1,'[3]Param'!$B$1)</definedName>
    <definedName name="AGC30A_E">OFFSET('GA'!$B$43,0,0,1,#REF!)</definedName>
    <definedName name="AGC30A_I" localSheetId="13">OFFSET('[3]G-Annexes'!$B$43,0,0,1,'[3]Param'!$B$1)</definedName>
    <definedName name="AGC30A_I">OFFSET('GA'!$B$42,0,0,1,#REF!)</definedName>
    <definedName name="AGC30A_S" localSheetId="13">OFFSET('[3]G-Annexes'!$B$45,0,0,1,'[3]Param'!$B$1)</definedName>
    <definedName name="AGC30A_S">OFFSET('GA'!$B$44,0,0,1,#REF!)</definedName>
    <definedName name="AGC30BE_E" localSheetId="13">OFFSET('[3]G-Annexes'!$B$47,0,0,1,'[3]Param'!$B$1)</definedName>
    <definedName name="AGC30BE_E">OFFSET('GA'!$B$46,0,0,1,#REF!)</definedName>
    <definedName name="AGC30BE_I" localSheetId="13">OFFSET('[3]G-Annexes'!$B$46,0,0,1,'[3]Param'!$B$1)</definedName>
    <definedName name="AGC30BE_I">OFFSET('GA'!$B$45,0,0,1,#REF!)</definedName>
    <definedName name="AGC30BE_S" localSheetId="13">OFFSET('[3]G-Annexes'!$B$48,0,0,1,'[3]Param'!$B$1)</definedName>
    <definedName name="AGC30BE_S">OFFSET('GA'!$B$47,0,0,1,#REF!)</definedName>
    <definedName name="AGC30C_E" localSheetId="13">OFFSET('[3]G-Annexes'!$B$50,0,0,1,'[3]Param'!$B$1)</definedName>
    <definedName name="AGC30C_E">OFFSET('GA'!$B$49,0,0,1,#REF!)</definedName>
    <definedName name="AGC30C_I" localSheetId="13">OFFSET('[3]G-Annexes'!$B$49,0,0,1,'[3]Param'!$B$1)</definedName>
    <definedName name="AGC30C_I">OFFSET('GA'!$B$48,0,0,1,#REF!)</definedName>
    <definedName name="AGC30C_S" localSheetId="13">OFFSET('[3]G-Annexes'!$B$51,0,0,1,'[3]Param'!$B$1)</definedName>
    <definedName name="AGC30C_S">OFFSET('GA'!$B$50,0,0,1,#REF!)</definedName>
    <definedName name="AGCA_E" localSheetId="13">OFFSET('[3]G-Annexes'!$B$26,0,0,1,'[3]Param'!$B$1)</definedName>
    <definedName name="AGCA_E">OFFSET('GA'!$B$25,0,0,1,#REF!)</definedName>
    <definedName name="AGCA_I" localSheetId="13">OFFSET('[3]G-Annexes'!$B$25,0,0,1,'[3]Param'!$B$1)</definedName>
    <definedName name="AGCA_I">OFFSET('GA'!$B$24,0,0,1,#REF!)</definedName>
    <definedName name="AGCA_S" localSheetId="13">OFFSET('[3]G-Annexes'!$B$27,0,0,1,'[3]Param'!$B$1)</definedName>
    <definedName name="AGCA_S">OFFSET('GA'!$B$26,0,0,1,#REF!)</definedName>
    <definedName name="AGCB_E" localSheetId="13">OFFSET('[3]G-Annexes'!$B$53,0,0,1,'[3]Param'!$B$1)</definedName>
    <definedName name="AGCB_E">OFFSET('GA'!$B$52,0,0,1,#REF!)</definedName>
    <definedName name="AGCB_I" localSheetId="13">OFFSET('[3]G-Annexes'!$B$52,0,0,1,'[3]Param'!$B$1)</definedName>
    <definedName name="AGCB_I">OFFSET('GA'!$B$51,0,0,1,#REF!)</definedName>
    <definedName name="AGCB_S" localSheetId="13">OFFSET('[3]G-Annexes'!$B$54,0,0,1,'[3]Param'!$B$1)</definedName>
    <definedName name="AGCB_S">OFFSET('GA'!$B$53,0,0,1,#REF!)</definedName>
    <definedName name="AGCC_E" localSheetId="13">OFFSET('[3]G-Annexes'!$B$56,0,0,1,'[3]Param'!$B$1)</definedName>
    <definedName name="AGCC_E">OFFSET('GA'!$B$55,0,0,1,#REF!)</definedName>
    <definedName name="AGCC_I" localSheetId="13">OFFSET('[3]G-Annexes'!$B$55,0,0,1,'[3]Param'!$B$1)</definedName>
    <definedName name="AGCC_I">OFFSET('GA'!$B$54,0,0,1,#REF!)</definedName>
    <definedName name="AGCC_S" localSheetId="13">OFFSET('[3]G-Annexes'!$B$57,0,0,1,'[3]Param'!$B$1)</definedName>
    <definedName name="AGCC_S">OFFSET('GA'!$B$56,0,0,1,#REF!)</definedName>
    <definedName name="AGCD_E" localSheetId="13">OFFSET('[3]G-Annexes'!$B$29,0,0,1,'[3]Param'!$B$1)</definedName>
    <definedName name="AGCD_E">OFFSET('GA'!$B$28,0,0,1,#REF!)</definedName>
    <definedName name="AGCD_I" localSheetId="13">OFFSET('[3]G-Annexes'!$B$28,0,0,1,'[3]Param'!$B$1)</definedName>
    <definedName name="AGCD_I">OFFSET('GA'!$B$27,0,0,1,#REF!)</definedName>
    <definedName name="AGCD_S" localSheetId="13">OFFSET('[3]G-Annexes'!$B$30,0,0,1,'[3]Param'!$B$1)</definedName>
    <definedName name="AGCD_S">OFFSET('GA'!$B$29,0,0,1,#REF!)</definedName>
    <definedName name="AGCF_E" localSheetId="13">OFFSET('[3]G-Annexes'!$B$65,0,0,1,'[3]Param'!$B$1)</definedName>
    <definedName name="AGCF_E">OFFSET('GA'!$B$64,0,0,1,#REF!)</definedName>
    <definedName name="AGCF_I" localSheetId="13">OFFSET('[3]G-Annexes'!$B$64,0,0,1,'[3]Param'!$B$1)</definedName>
    <definedName name="AGCF_I">OFFSET('GA'!$B$63,0,0,1,#REF!)</definedName>
    <definedName name="AGCF_S" localSheetId="13">OFFSET('[3]G-Annexes'!$B$66,0,0,1,'[3]Param'!$B$1)</definedName>
    <definedName name="AGCF_S">OFFSET('GA'!$B$65,0,0,1,#REF!)</definedName>
    <definedName name="AGCG_E" localSheetId="13">OFFSET('[3]G-Annexes'!$B$68,0,0,1,'[3]Param'!$B$1)</definedName>
    <definedName name="AGCG_E">OFFSET('GA'!$B$67,0,0,1,#REF!)</definedName>
    <definedName name="AGCG_I" localSheetId="13">OFFSET('[3]G-Annexes'!$B$67,0,0,1,'[3]Param'!$B$1)</definedName>
    <definedName name="AGCG_I">OFFSET('GA'!$B$66,0,0,1,#REF!)</definedName>
    <definedName name="AGCG_S" localSheetId="13">OFFSET('[3]G-Annexes'!$B$69,0,0,1,'[3]Param'!$B$1)</definedName>
    <definedName name="AGCG_S">OFFSET('GA'!$B$68,0,0,1,#REF!)</definedName>
    <definedName name="AGCH_E" localSheetId="13">OFFSET('[3]G-Annexes'!$B$71,0,0,1,'[3]Param'!$B$1)</definedName>
    <definedName name="AGCH_E">OFFSET('GA'!$B$70,0,0,1,#REF!)</definedName>
    <definedName name="AGCH_I" localSheetId="13">OFFSET('[3]G-Annexes'!$B$70,0,0,1,'[3]Param'!$B$1)</definedName>
    <definedName name="AGCH_I">OFFSET('GA'!$B$69,0,0,1,#REF!)</definedName>
    <definedName name="AGCH_S" localSheetId="13">OFFSET('[3]G-Annexes'!$B$72,0,0,1,'[3]Param'!$B$1)</definedName>
    <definedName name="AGCH_S">OFFSET('GA'!$B$71,0,0,1,#REF!)</definedName>
    <definedName name="AGCI_E" localSheetId="13">OFFSET('[3]G-Annexes'!$B$32,0,0,1,'[3]Param'!$B$1)</definedName>
    <definedName name="AGCI_E">OFFSET('GA'!$B$31,0,0,1,#REF!)</definedName>
    <definedName name="AGCI_I" localSheetId="13">OFFSET('[3]G-Annexes'!$B$31,0,0,1,'[3]Param'!$B$1)</definedName>
    <definedName name="AGCI_I">OFFSET('GA'!$B$30,0,0,1,#REF!)</definedName>
    <definedName name="AGCI_S" localSheetId="13">OFFSET('[3]G-Annexes'!$B$33,0,0,1,'[3]Param'!$B$1)</definedName>
    <definedName name="AGCI_S">OFFSET('GA'!$B$32,0,0,1,#REF!)</definedName>
    <definedName name="AGCJ_E" localSheetId="13">OFFSET('[3]G-Annexes'!$B$35,0,0,1,'[3]Param'!$B$1)</definedName>
    <definedName name="AGCJ_E">OFFSET('GA'!$B$34,0,0,1,#REF!)</definedName>
    <definedName name="AGCJ_I" localSheetId="13">OFFSET('[3]G-Annexes'!$B$34,0,0,1,'[3]Param'!$B$1)</definedName>
    <definedName name="AGCJ_I">OFFSET('GA'!$B$33,0,0,1,#REF!)</definedName>
    <definedName name="AGCJ_S" localSheetId="13">OFFSET('[3]G-Annexes'!$B$36,0,0,1,'[3]Param'!$B$1)</definedName>
    <definedName name="AGCJ_S">OFFSET('GA'!$B$35,0,0,1,#REF!)</definedName>
    <definedName name="AGCK_E" localSheetId="13">OFFSET('[3]G-Annexes'!$B$38,0,0,1,'[3]Param'!$B$1)</definedName>
    <definedName name="AGCK_E">OFFSET('GA'!$B$37,0,0,1,#REF!)</definedName>
    <definedName name="AGCK_I" localSheetId="13">OFFSET('[3]G-Annexes'!$B$37,0,0,1,'[3]Param'!$B$1)</definedName>
    <definedName name="AGCK_I">OFFSET('GA'!$B$36,0,0,1,#REF!)</definedName>
    <definedName name="AGCK_S" localSheetId="13">OFFSET('[3]G-Annexes'!$B$39,0,0,1,'[3]Param'!$B$1)</definedName>
    <definedName name="AGCK_S">OFFSET('GA'!$B$38,0,0,1,#REF!)</definedName>
    <definedName name="AGCM_E" localSheetId="13">OFFSET('[3]G-Annexes'!$B$74,0,0,1,'[3]Param'!$B$1)</definedName>
    <definedName name="AGCM_E">OFFSET('GA'!$B$73,0,0,1,#REF!)</definedName>
    <definedName name="AGCM_I" localSheetId="13">OFFSET('[3]G-Annexes'!$B$73,0,0,1,'[3]Param'!$B$1)</definedName>
    <definedName name="AGCM_I">OFFSET('GA'!$B$72,0,0,1,#REF!)</definedName>
    <definedName name="AGCM_S" localSheetId="13">OFFSET('[3]G-Annexes'!$B$75,0,0,1,'[3]Param'!$B$1)</definedName>
    <definedName name="AGCM_S">OFFSET('GA'!$B$74,0,0,1,#REF!)</definedName>
    <definedName name="AGDE_B06Z_E" localSheetId="13">OFFSET('[3]G-Annexes'!$B$23,0,0,1,'[3]Param'!$B$1)</definedName>
    <definedName name="AGDE_B06Z_E">OFFSET('GA'!$B$22,0,0,1,#REF!)</definedName>
    <definedName name="AGDE_B06Z_I" localSheetId="13">OFFSET('[3]G-Annexes'!$B$22,0,0,1,'[3]Param'!$B$1)</definedName>
    <definedName name="AGDE_B06Z_I">OFFSET('GA'!$B$21,0,0,1,#REF!)</definedName>
    <definedName name="AGDE_B06Z_S" localSheetId="13">OFFSET('[3]G-Annexes'!$B$24,0,0,1,'[3]Param'!$B$1)</definedName>
    <definedName name="AGDE_B06Z_S">OFFSET('GA'!$B$23,0,0,1,#REF!)</definedName>
    <definedName name="Allemagne" localSheetId="13">'[4]Fig14'!$B$3</definedName>
    <definedName name="Allemagne">'[2]Fig14'!$B$3</definedName>
    <definedName name="AllemagneM" localSheetId="13">OFFSET('[4]Fig14'!$B$3,0,0,1,'[4]Param'!$B$1)</definedName>
    <definedName name="AllemagneM">OFFSET('[2]Fig14'!$B$3,0,0,1,'[2]Param'!$B$1)</definedName>
    <definedName name="AllemagneS" localSheetId="13">OFFSET('[4]Fig12'!$B$3,0,0,1,'[4]Param'!$B$1)</definedName>
    <definedName name="AllemagneS">OFFSET('[2]Fig12'!$B$3,0,0,1,'[2]Param'!$B$1)</definedName>
    <definedName name="AllemagneX" localSheetId="13">OFFSET('[4]Fig13'!$B$3,0,0,1,'[4]Param'!$B$1)</definedName>
    <definedName name="AllemagneX">OFFSET('[2]Fig13'!$B$3,0,0,1,'[2]Param'!$B$1)</definedName>
    <definedName name="axeM" localSheetId="13">OFFSET('[4]Fig14'!$B$1,0,0,2,'[4]Param'!$B$1)</definedName>
    <definedName name="axeM">OFFSET('[2]Fig14'!$B$1,0,0,2,'[2]Param'!$B$1)</definedName>
    <definedName name="axeS" localSheetId="13">OFFSET('[4]Fig12'!$B$1,0,0,2,'[4]Param'!$B$1)</definedName>
    <definedName name="axeS">OFFSET('[2]Fig12'!$B$1,0,0,2,'[2]Param'!$B$1)</definedName>
    <definedName name="axeX" localSheetId="13">OFFSET('[4]Fig14'!$B$1,0,0,2,'[4]Param'!$B$1)</definedName>
    <definedName name="axeX">OFFSET('[2]Fig14'!$B$1,0,0,2,'[2]Param'!$B$1)</definedName>
    <definedName name="csds">OFFSET('[3]Fig5'!$B$32,0,0,MAX('[3]Fig5'!$N$59:$N$79),1)</definedName>
    <definedName name="Espagne" localSheetId="13">'[4]Fig13'!$A$4</definedName>
    <definedName name="Espagne">'[2]Fig13'!$A$4</definedName>
    <definedName name="EspagneM" localSheetId="13">OFFSET('[4]Fig14'!$B$4,0,0,1,'[4]Param'!$B$1)</definedName>
    <definedName name="EspagneM">OFFSET('[2]Fig14'!$B$4,0,0,1,'[2]Param'!$B$1)</definedName>
    <definedName name="EspagneS" localSheetId="13">OFFSET('[4]Fig12'!$B$4,0,0,1,'[4]Param'!$B$1)</definedName>
    <definedName name="EspagneS">OFFSET('[2]Fig12'!$B$4,0,0,1,'[2]Param'!$B$1)</definedName>
    <definedName name="EspagneX" localSheetId="13">OFFSET('[4]Fig13'!$B$4,0,0,1,'[4]Param'!$B$1)</definedName>
    <definedName name="EspagneX">OFFSET('[2]Fig13'!$B$4,0,0,1,'[2]Param'!$B$1)</definedName>
    <definedName name="Fig10_Axe" localSheetId="3">OFFSET(#REF!,0,0,2,#REF!)</definedName>
    <definedName name="Fig10_Axe" localSheetId="13">OFFSET('[3]ex Fig10'!$B$3,0,0,1,'[3]Param'!$B$1)</definedName>
    <definedName name="Fig10_Axe">OFFSET(#REF!,0,0,1,#REF!)</definedName>
    <definedName name="Fig10_BConso" localSheetId="3">OFFSET(#REF!,0,0,1,#REF!)</definedName>
    <definedName name="Fig10_BConso" localSheetId="13">OFFSET('[3]ex Fig10'!$B$8,0,0,1,'[3]Param'!$B$1)</definedName>
    <definedName name="Fig10_BConso">OFFSET(#REF!,0,0,1,#REF!)</definedName>
    <definedName name="Fig10_BIVT" localSheetId="3">OFFSET(#REF!,0,0,1,#REF!)</definedName>
    <definedName name="Fig10_BIVT" localSheetId="13">OFFSET('[3]ex Fig10'!$B$7,0,0,1,'[3]Param'!$B$1)</definedName>
    <definedName name="Fig10_BIVT">OFFSET(#REF!,0,0,1,#REF!)</definedName>
    <definedName name="Fig10_Imprime" localSheetId="13">OFFSET('[3]ex Fig10'!$A$1,0,0,9,'[3]Param'!$B$1+1)</definedName>
    <definedName name="Fig10_Imprime">OFFSET(#REF!,0,0,9,#REF!+1)</definedName>
    <definedName name="Fig10_P3" localSheetId="3">OFFSET(#REF!,0,0,1,#REF!)</definedName>
    <definedName name="Fig10_P3" localSheetId="13">OFFSET('[3]ex Fig10'!$B$5,0,0,1,'[3]Param'!$B$1)</definedName>
    <definedName name="Fig10_P3">OFFSET(#REF!,0,0,1,#REF!)</definedName>
    <definedName name="Fig10_P51" localSheetId="3">OFFSET(#REF!,0,0,1,#REF!)</definedName>
    <definedName name="Fig10_P51" localSheetId="13">OFFSET('[3]ex Fig10'!$B$6,0,0,1,'[3]Param'!$B$1)</definedName>
    <definedName name="Fig10_P51">OFFSET(#REF!,0,0,1,#REF!)</definedName>
    <definedName name="Fig11_Axe" localSheetId="13">OFFSET(#REF!,0,0,1,'[3]Param'!$B$1)</definedName>
    <definedName name="Fig11_Axe">OFFSET('Fig3b P'!$B$3,0,0,1,#REF!)</definedName>
    <definedName name="Fig11_B06Z" localSheetId="13">OFFSET(#REF!,0,0,1,'[3]Param'!$B$1)</definedName>
    <definedName name="Fig11_B06Z">OFFSET('Fig3b P'!$B$6,0,0,1,#REF!)</definedName>
    <definedName name="Fig11_Brent" localSheetId="13">OFFSET(#REF!,0,0,1,'[3]Param'!$B$1)</definedName>
    <definedName name="Fig11_Brent">OFFSET('Fig3b P'!$B$5,0,0,1,#REF!)</definedName>
    <definedName name="Fig11_C21Z" localSheetId="13">OFFSET(#REF!,0,0,1,'[3]Param'!$B$1)</definedName>
    <definedName name="Fig11_C21Z">OFFSET('Fig3b P'!$B$7,0,0,1,#REF!)</definedName>
    <definedName name="Fig11_Imprime" localSheetId="13">OFFSET(#REF!,0,0,8,'[3]Param'!$B$1+1)</definedName>
    <definedName name="Fig11_Imprime">OFFSET('Fig3b P'!$A$1,0,0,8,#REF!+1)</definedName>
    <definedName name="Fig12a_AllemagneS" localSheetId="13">OFFSET('[3]Fig10'!$B$5,0,0,1,'[3]Param'!$B$1)</definedName>
    <definedName name="Fig12a_AllemagneS">OFFSET('Fig10 P'!$B$5,0,0,1,#REF!)</definedName>
    <definedName name="Fig12a_axeS" localSheetId="13">OFFSET('[3]Fig10'!$B$3,0,0,1,'[3]Param'!$B$1)</definedName>
    <definedName name="Fig12a_axeS">OFFSET('Fig10 P'!$B$3,0,0,1,#REF!)</definedName>
    <definedName name="Fig12a_EspagneS" localSheetId="13">OFFSET('[3]Fig10'!$B$6,0,0,1,'[3]Param'!$B$1)</definedName>
    <definedName name="Fig12a_EspagneS">OFFSET('Fig10 P'!$B$6,0,0,1,#REF!)</definedName>
    <definedName name="Fig12a_FranceS" localSheetId="13">OFFSET('[3]Fig10'!$B$7,0,0,1,'[3]Param'!$B$1)</definedName>
    <definedName name="Fig12a_FranceS">OFFSET('Fig10 P'!$B$7,0,0,1,#REF!)</definedName>
    <definedName name="Fig12a_Imprime" localSheetId="13">OFFSET('[3]Fig10'!$A$1,0,0,11,'[3]Param'!$B$1+1)</definedName>
    <definedName name="Fig12a_Imprime">OFFSET('Fig10 P'!$A$1,0,0,11,#REF!+1)</definedName>
    <definedName name="Fig12a_ItalieS" localSheetId="13">OFFSET('[3]Fig10'!$B$8,0,0,1,'[3]Param'!$B$1)</definedName>
    <definedName name="Fig12a_ItalieS">OFFSET('Fig10 P'!$B$8,0,0,1,#REF!)</definedName>
    <definedName name="Fig12a_Royaume_UniS" localSheetId="13">OFFSET('[3]Fig10'!$B$9,0,0,1,'[3]Param'!$B$1)</definedName>
    <definedName name="Fig12a_Royaume_UniS">OFFSET('Fig10 P'!#REF!,0,0,1,#REF!)</definedName>
    <definedName name="Fig13_axeX" localSheetId="12">OFFSET('Fig12 P'!$B$3,0,0,2,#REF!)</definedName>
    <definedName name="Fig13a_AllemagneX" localSheetId="13">OFFSET(#REF!,0,0,1,'[3]Param'!$B$1)</definedName>
    <definedName name="Fig13a_AllemagneX">OFFSET(#REF!,0,0,1,#REF!)</definedName>
    <definedName name="Fig13a_axeX" localSheetId="11">OFFSET('Fig11 P'!$B$3,0,0,1,#REF!)</definedName>
    <definedName name="Fig13a_axeX" localSheetId="13">OFFSET(#REF!,0,0,1,'[3]Param'!$B$1)</definedName>
    <definedName name="Fig13a_axeX">OFFSET(#REF!,0,0,1,#REF!)</definedName>
    <definedName name="Fig13a_EspagneX" localSheetId="11">OFFSET('Fig11 P'!$B$6,0,0,1,#REF!)</definedName>
    <definedName name="Fig13a_EspagneX" localSheetId="13">OFFSET(#REF!,0,0,1,'[3]Param'!$B$1)</definedName>
    <definedName name="Fig13a_EspagneX">OFFSET(#REF!,0,0,1,#REF!)</definedName>
    <definedName name="Fig13a_FranceX" localSheetId="11">OFFSET('Fig11 P'!$B$7,0,0,1,#REF!)</definedName>
    <definedName name="Fig13a_FranceX" localSheetId="13">OFFSET(#REF!,0,0,1,'[3]Param'!$B$1)</definedName>
    <definedName name="Fig13a_FranceX">OFFSET(#REF!,0,0,1,#REF!)</definedName>
    <definedName name="Fig13a_Imprime" localSheetId="11">OFFSET('Fig11 P'!$A$1,0,0,11,#REF!+1)</definedName>
    <definedName name="Fig13a_Imprime" localSheetId="13">OFFSET(#REF!,0,0,11,'[3]Param'!$B$1+1)</definedName>
    <definedName name="Fig13a_Imprime">OFFSET(#REF!,0,0,11,#REF!+1)</definedName>
    <definedName name="Fig13a_ItalieX" localSheetId="11">OFFSET('Fig11 P'!$B$8,0,0,1,#REF!)</definedName>
    <definedName name="Fig13a_ItalieX" localSheetId="13">OFFSET(#REF!,0,0,1,'[3]Param'!$B$1)</definedName>
    <definedName name="Fig13a_ItalieX">OFFSET(#REF!,0,0,1,#REF!)</definedName>
    <definedName name="Fig13a_Royaume_UniX" localSheetId="11">OFFSET('Fig11 P'!#REF!,0,0,1,#REF!)</definedName>
    <definedName name="Fig13a_Royaume_UniX" localSheetId="13">OFFSET(#REF!,0,0,1,'[3]Param'!$B$1)</definedName>
    <definedName name="Fig13a_Royaume_UniX">OFFSET(#REF!,0,0,1,#REF!)</definedName>
    <definedName name="Fig13bis_AllemagneX" localSheetId="13">OFFSET('[3]Fig11'!$B$5,0,0,1,'[3]Param'!$B$1)</definedName>
    <definedName name="Fig13bis_AllemagneX">OFFSET('Fig11 P'!$B$5,0,0,1,#REF!)</definedName>
    <definedName name="Fig13bis_axeX" localSheetId="13">OFFSET('[3]Fig11'!$B$3,0,0,1,'[3]Param'!$B$1)</definedName>
    <definedName name="Fig13bis_axeX">OFFSET('Fig11 P'!$B$3,0,0,1,#REF!)</definedName>
    <definedName name="Fig13bis_EspagneX" localSheetId="13">OFFSET('[3]Fig11'!$B$6,0,0,1,'[3]Param'!$B$1)</definedName>
    <definedName name="Fig13bis_EspagneX">OFFSET('Fig11 P'!$B$6,0,0,1,#REF!)</definedName>
    <definedName name="Fig13bis_FranceX" localSheetId="13">OFFSET('[3]Fig11'!$B$7,0,0,1,'[3]Param'!$B$1)</definedName>
    <definedName name="Fig13bis_FranceX">OFFSET('Fig11 P'!$B$7,0,0,1,#REF!)</definedName>
    <definedName name="Fig13bis_ItalieX" localSheetId="13">OFFSET('[3]Fig11'!$B$8,0,0,1,'[3]Param'!$B$1)</definedName>
    <definedName name="Fig13bis_ItalieX">OFFSET('Fig11 P'!$B$8,0,0,1,#REF!)</definedName>
    <definedName name="Fig13bis_Royaume_UniX" localSheetId="13">OFFSET('[3]Fig11'!$B$9,0,0,1,'[3]Param'!$B$1)</definedName>
    <definedName name="Fig13bis_Royaume_UniX">OFFSET('Fig11 P'!#REF!,0,0,1,#REF!)</definedName>
    <definedName name="Fig14_Allemagne" localSheetId="12">'Fig12 P'!$B$5</definedName>
    <definedName name="Fig14_AllemagneM" localSheetId="12">OFFSET('Fig12 P'!$B$5,0,0,1,#REF!)</definedName>
    <definedName name="Fig14_axeM" localSheetId="12">OFFSET('Fig12 P'!$B$3,0,0,2,#REF!)</definedName>
    <definedName name="Fig14_EspagneM" localSheetId="12">OFFSET('Fig12 P'!$B$6,0,0,1,#REF!)</definedName>
    <definedName name="Fig14_FranceM" localSheetId="12">OFFSET('Fig12 P'!$B$7,0,0,1,#REF!)</definedName>
    <definedName name="Fig14_ItalieM" localSheetId="12">OFFSET('Fig12 P'!$B$8,0,0,1,#REF!)</definedName>
    <definedName name="Fig14_Royaume_UniM" localSheetId="12">OFFSET('Fig12 P'!#REF!,0,0,1,#REF!)</definedName>
    <definedName name="Fig14a_AllemagneM" localSheetId="12">OFFSET('Fig12 P'!$B$5,0,0,1,#REF!)</definedName>
    <definedName name="Fig14a_AllemagneM" localSheetId="13">OFFSET(#REF!,0,0,1,'[3]Param'!$B$1)</definedName>
    <definedName name="Fig14a_AllemagneM">OFFSET(#REF!,0,0,1,#REF!)</definedName>
    <definedName name="Fig14a_axeM" localSheetId="12">OFFSET('Fig12 P'!$B$3,0,0,1,#REF!)</definedName>
    <definedName name="Fig14a_axeM" localSheetId="13">OFFSET(#REF!,0,0,1,'[3]Param'!$B$1)</definedName>
    <definedName name="Fig14a_axeM">OFFSET(#REF!,0,0,1,#REF!)</definedName>
    <definedName name="Fig14a_EspagneM" localSheetId="12">OFFSET('Fig12 P'!$B$6,0,0,1,#REF!)</definedName>
    <definedName name="Fig14a_EspagneM" localSheetId="13">OFFSET(#REF!,0,0,1,'[3]Param'!$B$1)</definedName>
    <definedName name="Fig14a_EspagneM">OFFSET(#REF!,0,0,1,#REF!)</definedName>
    <definedName name="Fig14a_FranceM" localSheetId="12">OFFSET('Fig12 P'!$B$7,0,0,1,#REF!)</definedName>
    <definedName name="Fig14a_FranceM" localSheetId="13">OFFSET(#REF!,0,0,1,'[3]Param'!$B$1)</definedName>
    <definedName name="Fig14a_FranceM">OFFSET(#REF!,0,0,1,#REF!)</definedName>
    <definedName name="Fig14a_Imprime" localSheetId="12">OFFSET('Fig12 P'!$A$1,0,0,11,#REF!+1)</definedName>
    <definedName name="Fig14a_Imprime" localSheetId="13">OFFSET(#REF!,0,0,11,'[3]Param'!$B$1+1)</definedName>
    <definedName name="Fig14a_Imprime">OFFSET(#REF!,0,0,11,#REF!+1)</definedName>
    <definedName name="Fig14a_ItalieM" localSheetId="12">OFFSET('Fig12 P'!$B$8,0,0,1,#REF!)</definedName>
    <definedName name="Fig14a_ItalieM" localSheetId="13">OFFSET(#REF!,0,0,1,'[3]Param'!$B$1)</definedName>
    <definedName name="Fig14a_ItalieM">OFFSET(#REF!,0,0,1,#REF!)</definedName>
    <definedName name="Fig14a_Royaume_UniM" localSheetId="12">OFFSET('Fig12 P'!#REF!,0,0,1,#REF!)</definedName>
    <definedName name="Fig14a_Royaume_UniM" localSheetId="13">OFFSET(#REF!,0,0,1,'[3]Param'!$B$1)</definedName>
    <definedName name="Fig14a_Royaume_UniM">OFFSET(#REF!,0,0,1,#REF!)</definedName>
    <definedName name="Fig14bis_AllemagneM" localSheetId="13">OFFSET('[3]Fig12'!$B$5,0,0,1,'[3]Param'!$B$1)</definedName>
    <definedName name="Fig14bis_AllemagneM">OFFSET('Fig12 P'!$B$5,0,0,1,#REF!)</definedName>
    <definedName name="Fig14bis_axeM" localSheetId="13">OFFSET('[3]Fig12'!$B$3,0,0,1,'[3]Param'!$B$1)</definedName>
    <definedName name="Fig14bis_axeM">OFFSET('Fig12 P'!$B$3,0,0,1,#REF!)</definedName>
    <definedName name="Fig14bis_EspagneM" localSheetId="13">OFFSET('[3]Fig12'!$B$6,0,0,1,'[3]Param'!$B$1)</definedName>
    <definedName name="Fig14bis_EspagneM">OFFSET('Fig12 P'!$B$6,0,0,1,#REF!)</definedName>
    <definedName name="Fig14bis_FranceM" localSheetId="13">OFFSET('[3]Fig12'!$B$7,0,0,1,'[3]Param'!$B$1)</definedName>
    <definedName name="Fig14bis_FranceM">OFFSET('Fig12 P'!$B$7,0,0,1,#REF!)</definedName>
    <definedName name="Fig14bis_ItalieM" localSheetId="13">OFFSET('[3]Fig12'!$B$8,0,0,1,'[3]Param'!$B$1)</definedName>
    <definedName name="Fig14bis_ItalieM">OFFSET('Fig12 P'!$B$8,0,0,1,#REF!)</definedName>
    <definedName name="Fig14bis_Royaume_UniM" localSheetId="13">OFFSET('[3]Fig12'!$B$9,0,0,1,'[3]Param'!$B$1)</definedName>
    <definedName name="Fig14bis_Royaume_UniM">OFFSET('Fig12 P'!#REF!,0,0,1,#REF!)</definedName>
    <definedName name="Fig3_Agricole" localSheetId="6">OFFSET('Fig3 P'!$B$7,0,0,1,#REF!)</definedName>
    <definedName name="Fig3_Agricole" localSheetId="13">OFFSET('[3]Fig3'!$B$7,0,0,1,'[3]Param'!$B$1)</definedName>
    <definedName name="Fig3_Agricole">OFFSET('Fig3 P'!$B$7,0,0,1,#REF!)</definedName>
    <definedName name="Fig3_Axe" localSheetId="6">OFFSET('Fig3 P'!$B$3,0,0,2,#REF!)</definedName>
    <definedName name="Fig3_Axe" localSheetId="13">OFFSET('[3]Fig3'!$B$3,0,0,2,'[3]Param'!$B$1)</definedName>
    <definedName name="Fig3_Axe">OFFSET('Fig3 P'!$B$3,0,0,1,#REF!)</definedName>
    <definedName name="Fig3_Energie" localSheetId="6">OFFSET('Fig3 P'!$B$5,0,0,1,#REF!)</definedName>
    <definedName name="Fig3_Energie" localSheetId="13">OFFSET('[3]Fig3'!$B$5,0,0,1,'[3]Param'!$B$1)</definedName>
    <definedName name="Fig3_Energie">OFFSET('Fig3 P'!$B$5,0,0,1,#REF!)</definedName>
    <definedName name="Fig3_Imprime" localSheetId="13">OFFSET('[3]Fig3'!$A$1,0,0,8,'[3]Param'!$B$1+1)</definedName>
    <definedName name="Fig3_Imprime">OFFSET('Fig3 P'!$A$1,0,0,8,#REF!+1)</definedName>
    <definedName name="Fig3_Manuf" localSheetId="6">OFFSET('Fig6 P'!$B$5,0,0,1,#REF!)</definedName>
    <definedName name="Fig3_Manuf" localSheetId="13">OFFSET('[3]Fig3'!$B$6,0,0,1,'[3]Param'!$B$1)</definedName>
    <definedName name="Fig3_Manuf">OFFSET('Fig3 P'!$B$6,0,0,1,#REF!)</definedName>
    <definedName name="Fig5_Abcisses" localSheetId="13">OFFSET('[3]Fig5'!$A$33,0,0,MAX('[3]Fig5'!$N$59:$N$80),1)</definedName>
    <definedName name="Fig5_Abcisses">OFFSET('Fig5 P'!$A$5,0,0,MAX('Fig5 P'!#REF!),1)</definedName>
    <definedName name="Fig5_Etiquettes" localSheetId="13">OFFSET('[3]Fig5'!$A$32,0,0,MAX('[3]Fig5'!$N$59:$N$79),1)</definedName>
    <definedName name="Fig5_Etiquettes">OFFSET('Fig5 P'!$A$5,0,0,MAX('Fig5 P'!#REF!),1)</definedName>
    <definedName name="Fig5_Imprime" localSheetId="13">OFFSET('[3]Fig5'!$A$29,0,0,MAX('[3]Fig5'!$N$59:$N$80)+4,4)</definedName>
    <definedName name="Fig5_Imprime">OFFSET('Fig5 P'!$A$1,0,0,MAX('Fig5 P'!#REF!)+4,4)</definedName>
    <definedName name="Fig5_Max" localSheetId="13">MAX('[3]Fig5'!$N$59:$N$80)</definedName>
    <definedName name="Fig5_Max">MAX('Fig5 P'!#REF!)</definedName>
    <definedName name="Fig5_Source" localSheetId="13">MAX('[3]Fig5'!$N$59:$N$80)+5</definedName>
    <definedName name="Fig5_Source">MAX('Fig5 P'!#REF!)+5</definedName>
    <definedName name="Fig5_VarI" localSheetId="13">OFFSET('[3]Fig5'!$C$33,0,0,MAX('[3]Fig5'!$N$59:$N$80),1)</definedName>
    <definedName name="Fig5_VarI">OFFSET('Fig5 P'!$C$5,0,0,MAX('Fig5 P'!#REF!),1)</definedName>
    <definedName name="Fig5_VarS" localSheetId="13">OFFSET('[3]Fig5'!$D$33,0,0,MAX('[3]Fig5'!$N$59:$N$80),1)</definedName>
    <definedName name="Fig5_VarS">OFFSET('Fig5 P'!$D$5,0,0,MAX('Fig5 P'!#REF!),1)</definedName>
    <definedName name="Fig5_VarX" localSheetId="13">OFFSET('[3]Fig5'!$B$33,0,0,MAX('[3]Fig5'!$N$59:$N$80),1)</definedName>
    <definedName name="Fig5_VarX">OFFSET('Fig5 P'!$B$5,0,0,MAX('Fig5 P'!#REF!),1)</definedName>
    <definedName name="Fig6_AutresPI" localSheetId="13">OFFSET('[3]Fig6'!$B$8,0,0,1,'[3]Param'!$B$1)</definedName>
    <definedName name="Fig6_AutresPI">OFFSET('Fig6 P'!$B$8,0,0,1,#REF!)</definedName>
    <definedName name="Fig6_Axe" localSheetId="13">OFFSET('[3]Fig6'!$B$3,0,0,1,'[3]Param'!$B$1)</definedName>
    <definedName name="Fig6_Axe">OFFSET('Fig6 P'!$B$3,0,0,1,#REF!)</definedName>
    <definedName name="Fig6_IAA" localSheetId="13">OFFSET('[3]Fig6'!$B$5,0,0,1,'[3]Param'!$B$1)</definedName>
    <definedName name="Fig6_IAA">OFFSET('Fig6 P'!$B$5,0,0,1,#REF!)</definedName>
    <definedName name="Fig6_Imprime" localSheetId="13">OFFSET('[3]Fig6'!$A$1,0,0,9,'[3]Param'!$B$1+1)</definedName>
    <definedName name="Fig6_Imprime">OFFSET('Fig6 P'!$A$1,0,0,9,#REF!+1)</definedName>
    <definedName name="Fig6_MEI" localSheetId="13">OFFSET('[3]Fig6'!$B$6,0,0,1,'[3]Param'!$B$1)</definedName>
    <definedName name="Fig6_MEI">OFFSET('Fig6 P'!$B$6,0,0,1,#REF!)</definedName>
    <definedName name="Fig6_Transp" localSheetId="13">OFFSET('[3]Fig6'!$B$7,0,0,1,'[3]Param'!$B$1)</definedName>
    <definedName name="Fig6_Transp">OFFSET('Fig6 P'!$B$7,0,0,1,#REF!)</definedName>
    <definedName name="Fig8_Afrique" localSheetId="3">OFFSET('Fig3b P'!#REF!,0,0,1,#REF!)</definedName>
    <definedName name="Fig8_Afrique" localSheetId="9">OFFSET('Fig9 P'!#REF!,0,0,1,#REF!)</definedName>
    <definedName name="Fig8_Afrique" localSheetId="13">OFFSET('[3]Fig8'!$B$8,0,0,1,'[3]Param'!$B$1)</definedName>
    <definedName name="Fig8_Afrique">OFFSET('Fig8 P'!$B$8,0,0,1,#REF!)</definedName>
    <definedName name="Fig8_Amerique" localSheetId="3">OFFSET('Fig3b P'!#REF!,0,0,1,#REF!)</definedName>
    <definedName name="Fig8_Amerique" localSheetId="9">OFFSET('Fig9 P'!#REF!,0,0,1,#REF!)</definedName>
    <definedName name="Fig8_Amerique" localSheetId="13">OFFSET('[3]Fig8'!$B$6,0,0,1,'[3]Param'!$B$1)</definedName>
    <definedName name="Fig8_Amerique">OFFSET('Fig8 P'!$B$6,0,0,1,#REF!)</definedName>
    <definedName name="Fig8_Asie" localSheetId="3">OFFSET('Fig3b P'!#REF!,0,0,1,#REF!)</definedName>
    <definedName name="Fig8_Asie" localSheetId="9">OFFSET('Fig9 P'!#REF!,0,0,1,#REF!)</definedName>
    <definedName name="Fig8_Asie" localSheetId="13">OFFSET('[3]Fig8'!$B$7,0,0,1,'[3]Param'!$B$1)</definedName>
    <definedName name="Fig8_Asie">OFFSET('Fig8 P'!$B$7,0,0,1,#REF!)</definedName>
    <definedName name="Fig8_Axe" localSheetId="3">OFFSET('Fig3b P'!#REF!,0,0,2,#REF!)</definedName>
    <definedName name="Fig8_Axe" localSheetId="9">OFFSET('Fig9 P'!#REF!,0,0,2,#REF!)</definedName>
    <definedName name="Fig8_Axe" localSheetId="13">OFFSET('[3]Fig8'!$B$3,0,0,1,'[3]Param'!$B$1)</definedName>
    <definedName name="Fig8_Axe">OFFSET('Fig8 P'!$B$3,0,0,1,#REF!)</definedName>
    <definedName name="Fig8_horsUE" localSheetId="3">OFFSET('Fig3b P'!#REF!,0,0,1,#REF!)</definedName>
    <definedName name="Fig8_horsUE" localSheetId="9">OFFSET('Fig9 P'!#REF!,0,0,1,#REF!)</definedName>
    <definedName name="Fig8_horsUE" localSheetId="13">OFFSET('[3]Fig8'!$B$10,0,0,1,'[3]Param'!$B$1)</definedName>
    <definedName name="Fig8_horsUE">OFFSET('Fig8 P'!$B$10,0,0,1,#REF!)</definedName>
    <definedName name="Fig8_Imprime" localSheetId="3">OFFSET('Fig3b P'!#REF!,0,0,11,#REF!+1)</definedName>
    <definedName name="Fig8_Imprime" localSheetId="9">OFFSET('Fig9 P'!#REF!,0,0,11,#REF!+1)</definedName>
    <definedName name="Fig8_Imprime" localSheetId="13">OFFSET('[3]Fig8'!$A$1,0,0,11,'[3]Param'!$B$1+1)</definedName>
    <definedName name="Fig8_Imprime">OFFSET('Fig8 P'!$A$1,0,0,11,#REF!+1)</definedName>
    <definedName name="Fig8_PMO" localSheetId="3">OFFSET('Fig3b P'!#REF!,0,0,1,#REF!)</definedName>
    <definedName name="Fig8_PMO" localSheetId="9">OFFSET('Fig9 P'!#REF!,0,0,1,#REF!)</definedName>
    <definedName name="Fig8_PMO" localSheetId="13">OFFSET('[3]Fig8'!$B$9,0,0,1,'[3]Param'!$B$1)</definedName>
    <definedName name="Fig8_PMO">OFFSET('Fig8 P'!$B$9,0,0,1,#REF!)</definedName>
    <definedName name="Fig8_UE" localSheetId="3">OFFSET('Fig3b P'!#REF!,0,0,1,#REF!)</definedName>
    <definedName name="Fig8_UE" localSheetId="9">OFFSET('Fig9 P'!#REF!,0,0,1,#REF!)</definedName>
    <definedName name="Fig8_UE" localSheetId="13">OFFSET('[3]Fig8'!$B$5,0,0,1,'[3]Param'!$B$1)</definedName>
    <definedName name="Fig8_UE">OFFSET('Fig8 P'!$B$5,0,0,1,#REF!)</definedName>
    <definedName name="Fig9_Axe" localSheetId="3">OFFSET('Fig9 P'!$B$3,0,0,2,#REF!)</definedName>
    <definedName name="Fig9_Axe" localSheetId="13">OFFSET('[3]Fig9'!$B$3,0,0,1,'[3]Param'!$B$1)</definedName>
    <definedName name="Fig9_Axe">OFFSET('Fig9 P'!$B$3,0,0,1,#REF!)</definedName>
    <definedName name="Fig9_Demande" localSheetId="3">OFFSET('Fig9 P'!$B$5,0,0,1,#REF!)</definedName>
    <definedName name="Fig9_Demande" localSheetId="13">OFFSET('[3]Fig9'!$B$5,0,0,1,'[3]Param'!$B$1)</definedName>
    <definedName name="Fig9_Demande">OFFSET('Fig9 P'!$B$5,0,0,1,#REF!)</definedName>
    <definedName name="Fig9_Exportations" localSheetId="3">OFFSET('Fig9 P'!$B$4,0,0,1,#REF!)</definedName>
    <definedName name="Fig9_Exportations" localSheetId="13">OFFSET('[3]Fig9'!$B$6,0,0,1,'[3]Param'!$B$1)</definedName>
    <definedName name="Fig9_Exportations">OFFSET('Fig9 P'!$B$6,0,0,1,#REF!)</definedName>
    <definedName name="Fig9_Imprime" localSheetId="13">OFFSET('[3]Fig9'!$A$1,0,0,7,'[3]Param'!$B$1+1)</definedName>
    <definedName name="Fig9_Imprime">OFFSET('Fig9 P'!$A$1,0,0,7,#REF!+1)</definedName>
    <definedName name="France" localSheetId="13">'[4]Fig13'!$A$5</definedName>
    <definedName name="France">'[2]Fig13'!$A$5</definedName>
    <definedName name="FranceM" localSheetId="13">OFFSET('[4]Fig14'!$B$5,0,0,1,'[4]Param'!$B$1)</definedName>
    <definedName name="FranceM">OFFSET('[2]Fig14'!$B$5,0,0,1,'[2]Param'!$B$1)</definedName>
    <definedName name="FranceS" localSheetId="13">OFFSET('[4]Fig12'!$B$5,0,0,1,'[4]Param'!$B$1)</definedName>
    <definedName name="FranceS">OFFSET('[2]Fig12'!$B$5,0,0,1,'[2]Param'!$B$1)</definedName>
    <definedName name="FranceX" localSheetId="13">OFFSET('[4]Fig13'!$B$5,0,0,1,'[4]Param'!$B$1)</definedName>
    <definedName name="FranceX">OFFSET('[2]Fig13'!$B$5,0,0,1,'[2]Param'!$B$1)</definedName>
    <definedName name="GA_Imprime" localSheetId="13">OFFSET('[3]G-Annexes'!$A$1,0,0,96,'[3]Param'!$B$1+1)</definedName>
    <definedName name="GA_Imprime">OFFSET('GA'!$A$1,0,0,96,#REF!+1)</definedName>
    <definedName name="Italie" localSheetId="13">'[4]Fig13'!$A$6</definedName>
    <definedName name="Italie">'[2]Fig13'!$A$6</definedName>
    <definedName name="ItalieM" localSheetId="13">OFFSET('[4]Fig14'!$B$6,0,0,1,'[4]Param'!$B$1)</definedName>
    <definedName name="ItalieM">OFFSET('[2]Fig14'!$B$6,0,0,1,'[2]Param'!$B$1)</definedName>
    <definedName name="ItalieS" localSheetId="13">OFFSET('[4]Fig12'!$B$6,0,0,1,'[4]Param'!$B$1)</definedName>
    <definedName name="ItalieS">OFFSET('[2]Fig12'!$B$6,0,0,1,'[2]Param'!$B$1)</definedName>
    <definedName name="ItalieX" localSheetId="13">OFFSET('[4]Fig13'!$B$6,0,0,1,'[4]Param'!$B$1)</definedName>
    <definedName name="ItalieX">OFFSET('[2]Fig13'!$B$6,0,0,1,'[2]Param'!$B$1)</definedName>
    <definedName name="Royaume_Uni" localSheetId="13">'[4]Fig13'!$A$7</definedName>
    <definedName name="Royaume_Uni">'[2]Fig13'!$A$7</definedName>
    <definedName name="Royaume_UniM" localSheetId="13">OFFSET('[4]Fig14'!$B$7,0,0,1,'[4]Param'!$B$1)</definedName>
    <definedName name="Royaume_UniM">OFFSET('[2]Fig14'!$B$7,0,0,1,'[2]Param'!$B$1)</definedName>
    <definedName name="Royaume_UniS" localSheetId="13">OFFSET('[4]Fig12'!$B$7,0,0,1,'[4]Param'!$B$1)</definedName>
    <definedName name="Royaume_UniS">OFFSET('[2]Fig12'!$B$7,0,0,1,'[2]Param'!$B$1)</definedName>
    <definedName name="Royaume_UniX" localSheetId="13">OFFSET('[4]Fig13'!$B$7,0,0,1,'[4]Param'!$B$1)</definedName>
    <definedName name="Royaume_UniX">OFFSET('[2]Fig13'!$B$7,0,0,1,'[2]Param'!$B$1)</definedName>
    <definedName name="_xlnm.Print_Area" localSheetId="14">'GA'!$A:$A</definedName>
    <definedName name="_xlnm.Print_Area" localSheetId="13">'TA'!$A$1:$O$175</definedName>
  </definedNames>
  <calcPr fullCalcOnLoad="1"/>
</workbook>
</file>

<file path=xl/sharedStrings.xml><?xml version="1.0" encoding="utf-8"?>
<sst xmlns="http://schemas.openxmlformats.org/spreadsheetml/2006/main" count="3051" uniqueCount="320">
  <si>
    <t>Source: DGDDI (y compris matériel militaire et y compris données sous le seuil)</t>
  </si>
  <si>
    <t>Source: DGDDI (données CAF/FAB, CVS-CJO)</t>
  </si>
  <si>
    <t>T1-2022</t>
  </si>
  <si>
    <t>T2-2022</t>
  </si>
  <si>
    <t>Variation</t>
  </si>
  <si>
    <t>dont Produits de l'industrie aéronautique et spatiale (C30C)</t>
  </si>
  <si>
    <t>dont Produits pharmaceutiques (C21Z)</t>
  </si>
  <si>
    <t>Source: DGDDI - données CAF/FAB, CVS-CJO</t>
  </si>
  <si>
    <t>Énergie</t>
  </si>
  <si>
    <t>Produits manufacturés</t>
  </si>
  <si>
    <t>Produits agricoles</t>
  </si>
  <si>
    <t>Produits des IAA</t>
  </si>
  <si>
    <t>Bateaux</t>
  </si>
  <si>
    <t>Union européenne</t>
  </si>
  <si>
    <t xml:space="preserve">   dont Allemagne</t>
  </si>
  <si>
    <t>Europe hors UE</t>
  </si>
  <si>
    <t>Amérique</t>
  </si>
  <si>
    <t>Asie</t>
  </si>
  <si>
    <t>Afrique</t>
  </si>
  <si>
    <t>Proche et Moyen-Orient</t>
  </si>
  <si>
    <t xml:space="preserve">Données brutes </t>
  </si>
  <si>
    <t>Données corrigées (CVS-CJO)</t>
  </si>
  <si>
    <t>T1</t>
  </si>
  <si>
    <t>T2</t>
  </si>
  <si>
    <t>T3</t>
  </si>
  <si>
    <t>T4</t>
  </si>
  <si>
    <t>Pays tiers</t>
  </si>
  <si>
    <t xml:space="preserve"> - Europe hors UE</t>
  </si>
  <si>
    <t xml:space="preserve"> - Asie</t>
  </si>
  <si>
    <t xml:space="preserve"> - Afrique</t>
  </si>
  <si>
    <t xml:space="preserve"> - Proche et Moyen-Orient</t>
  </si>
  <si>
    <t>Solde FAB/FAB</t>
  </si>
  <si>
    <t>variation</t>
  </si>
  <si>
    <t>4 derniers trimestres</t>
  </si>
  <si>
    <t>Solde CAF/FAB</t>
  </si>
  <si>
    <t>Exportations FAB</t>
  </si>
  <si>
    <t>Importations FAB</t>
  </si>
  <si>
    <t>évolution</t>
  </si>
  <si>
    <t>Données brutes</t>
  </si>
  <si>
    <t>Données CVS-CJO</t>
  </si>
  <si>
    <t>Importations FAB y compris matériel militaire et données sous le seuil déclaratif</t>
  </si>
  <si>
    <t>Exportations FAB y compris matériel militaire et données sous le seuil déclaratif</t>
  </si>
  <si>
    <t>Solde FAB-FAB  y compris matériel militaire et données sous le seuil déclaratif</t>
  </si>
  <si>
    <t>Importations par zones - Union européenne</t>
  </si>
  <si>
    <t>Importations par produits - Produits agricoles, sylvicoles, de la pêche et de l'aquaculture (AZ)</t>
  </si>
  <si>
    <t>Exportations par produits - Produits agricoles, sylvicoles, de la pêche et de l'aquaculture (AZ)</t>
  </si>
  <si>
    <t>Importations par produits - Énergie (DE+C2)</t>
  </si>
  <si>
    <t>Exportations par produits - Énergie (DE+C2)</t>
  </si>
  <si>
    <t>Solde par produits - Produits agricoles, sylvicoles, de la pêche et de l'aquaculture (AZ)</t>
  </si>
  <si>
    <t>Solde par produits - Énergie (DE+C2)</t>
  </si>
  <si>
    <t>Importations par produits - Produits manufacturés (C1+C3+C4+C5)</t>
  </si>
  <si>
    <t>Exportations par produits - Produits manufacturés (C1+C3+C4+C5)</t>
  </si>
  <si>
    <t>Solde par produits - Produits manufacturés (C1+C3+C4+C5)</t>
  </si>
  <si>
    <t>Importations par zones - Asie</t>
  </si>
  <si>
    <t>Exportations par zones - Union européenne</t>
  </si>
  <si>
    <t>Solde par zones - Union européenne</t>
  </si>
  <si>
    <t>Exportations par zones - Asie</t>
  </si>
  <si>
    <t>Solde par zones - Asie</t>
  </si>
  <si>
    <t>Importations par zones - Europe hors Union européenne</t>
  </si>
  <si>
    <t>Exportations par zones - Europe hors Union européenne</t>
  </si>
  <si>
    <t>Solde par zones - Europe hors Union européenne</t>
  </si>
  <si>
    <t>Importations par zones - Proche et Moyen-Orient</t>
  </si>
  <si>
    <t>Exportations par zones - Proche et Moyen-Orient</t>
  </si>
  <si>
    <t>Solde par zones - Proche et Moyen-Orient</t>
  </si>
  <si>
    <t>Importations par zones - Pays tiers (Monde hors Union européenne)</t>
  </si>
  <si>
    <t>Exportations par zones - Pays tiers (Monde hors Union européenne)</t>
  </si>
  <si>
    <t>Solde par zones - Pays tiers (Monde hors Union européenne)</t>
  </si>
  <si>
    <t>Importations par zones - Amérique</t>
  </si>
  <si>
    <t>Exportations par zones - Amérique</t>
  </si>
  <si>
    <t>Solde par zones - Amérique</t>
  </si>
  <si>
    <t>Importations par zones - Afrique</t>
  </si>
  <si>
    <t>Exportations par zones - Afrique</t>
  </si>
  <si>
    <t>Solde par zones - Afrique</t>
  </si>
  <si>
    <t>Exportations</t>
  </si>
  <si>
    <t>Importations</t>
  </si>
  <si>
    <t>dont Produits de l'agriculture (AZ)</t>
  </si>
  <si>
    <t/>
  </si>
  <si>
    <t xml:space="preserve">Allemagne </t>
  </si>
  <si>
    <t>Espagne</t>
  </si>
  <si>
    <t>France</t>
  </si>
  <si>
    <t>Italie</t>
  </si>
  <si>
    <t xml:space="preserve"> </t>
  </si>
  <si>
    <t>Produits agricoles (AZ)</t>
  </si>
  <si>
    <t>Soldes par produits (en milliards d'euros)</t>
  </si>
  <si>
    <t>Exportations par produits (en milliards d'euros)</t>
  </si>
  <si>
    <t>Importations par produits (en milliards d'euros)</t>
  </si>
  <si>
    <t>Soldes par zones (en milliards d'euros)</t>
  </si>
  <si>
    <t>Exportations par zones (en milliards d'euros)</t>
  </si>
  <si>
    <t>Importations par zones (en milliards d'euros)</t>
  </si>
  <si>
    <t>Prix du Brent (échelle de droite)</t>
  </si>
  <si>
    <t>Déficit des hydrocarbures</t>
  </si>
  <si>
    <t>Déficit du pétrole raffiné</t>
  </si>
  <si>
    <t>dont Produits manufacturés (C1, C3, C4, C5)</t>
  </si>
  <si>
    <t>dont Énergie (DE, C2)</t>
  </si>
  <si>
    <t>Produits agroalimentaires (C1)</t>
  </si>
  <si>
    <t>Matériels de transport (C4)</t>
  </si>
  <si>
    <t>Mécanique, électronique et informatique (C3)</t>
  </si>
  <si>
    <t>Autres produits industriels (C5)</t>
  </si>
  <si>
    <t>dont Automobile (C29A, C29B)</t>
  </si>
  <si>
    <t xml:space="preserve">Hydrocarbures </t>
  </si>
  <si>
    <t>Pétrole raffiné</t>
  </si>
  <si>
    <t>Machines</t>
  </si>
  <si>
    <t>Aéronautique</t>
  </si>
  <si>
    <t>Textiles, habillement</t>
  </si>
  <si>
    <t>Chimie</t>
  </si>
  <si>
    <t>Pharmacie</t>
  </si>
  <si>
    <t>Métallurgie</t>
  </si>
  <si>
    <t>Autres produits</t>
  </si>
  <si>
    <t xml:space="preserve">Produits </t>
  </si>
  <si>
    <t>A17</t>
  </si>
  <si>
    <t>A38</t>
  </si>
  <si>
    <t>A129</t>
  </si>
  <si>
    <t>AZ</t>
  </si>
  <si>
    <t>DE</t>
  </si>
  <si>
    <t>B06Z</t>
  </si>
  <si>
    <t>DE-B06Z</t>
  </si>
  <si>
    <t>C2</t>
  </si>
  <si>
    <t>CD</t>
  </si>
  <si>
    <t>DE+C2</t>
  </si>
  <si>
    <t>C1</t>
  </si>
  <si>
    <t>CA</t>
  </si>
  <si>
    <t>C3</t>
  </si>
  <si>
    <t>CI</t>
  </si>
  <si>
    <t>Produits informatiques, électroniques, optiques</t>
  </si>
  <si>
    <t>CJ</t>
  </si>
  <si>
    <t>CK</t>
  </si>
  <si>
    <t>Total C3</t>
  </si>
  <si>
    <t>C4</t>
  </si>
  <si>
    <t>CL</t>
  </si>
  <si>
    <t>C29A+B</t>
  </si>
  <si>
    <t>Véhicules et équipements</t>
  </si>
  <si>
    <t>C30C</t>
  </si>
  <si>
    <t>C30A</t>
  </si>
  <si>
    <t>C30B+E</t>
  </si>
  <si>
    <t>Total C4</t>
  </si>
  <si>
    <t>C5</t>
  </si>
  <si>
    <t>CB</t>
  </si>
  <si>
    <t>Textiles/habillement/cuir</t>
  </si>
  <si>
    <t>CC</t>
  </si>
  <si>
    <t>Bois/papier/carton</t>
  </si>
  <si>
    <t>CE</t>
  </si>
  <si>
    <t>C20A+C</t>
  </si>
  <si>
    <t>C20B</t>
  </si>
  <si>
    <t>Parfums et cosmétiques</t>
  </si>
  <si>
    <t>CF</t>
  </si>
  <si>
    <t>CG</t>
  </si>
  <si>
    <t>Plastiques et caoutchouc</t>
  </si>
  <si>
    <t>CH</t>
  </si>
  <si>
    <t>Produits de la métallurgie</t>
  </si>
  <si>
    <t>CM</t>
  </si>
  <si>
    <t>Autres produits manufacturés</t>
  </si>
  <si>
    <t>Total C5</t>
  </si>
  <si>
    <t>C1+C3+C4+C5</t>
  </si>
  <si>
    <t xml:space="preserve">Produits manufacturés </t>
  </si>
  <si>
    <t>JZ+MN+RU</t>
  </si>
  <si>
    <t>A0</t>
  </si>
  <si>
    <t>TOT</t>
  </si>
  <si>
    <t>A6</t>
  </si>
  <si>
    <t>AGRICOLE</t>
  </si>
  <si>
    <t>ENERGIE</t>
  </si>
  <si>
    <t>MANUF</t>
  </si>
  <si>
    <t>AUTRES</t>
  </si>
  <si>
    <t>A38P</t>
  </si>
  <si>
    <t>C29AB</t>
  </si>
  <si>
    <t>C30BE</t>
  </si>
  <si>
    <t>C20AC</t>
  </si>
  <si>
    <t>Z1</t>
  </si>
  <si>
    <t>TIERS</t>
  </si>
  <si>
    <t>Z2</t>
  </si>
  <si>
    <t>HUE</t>
  </si>
  <si>
    <t>AME</t>
  </si>
  <si>
    <t>ASI</t>
  </si>
  <si>
    <t>AFR</t>
  </si>
  <si>
    <t>PMO</t>
  </si>
  <si>
    <t xml:space="preserve">   dont Royaume-Uni</t>
  </si>
  <si>
    <t>Produits pharmaceutiques</t>
  </si>
  <si>
    <t>Autres énergies, extraction, déchets</t>
  </si>
  <si>
    <t>Énergie (y compris extraction, déchets)</t>
  </si>
  <si>
    <t>Équipements éléctriques et ménagers</t>
  </si>
  <si>
    <t>Matériels de transport</t>
  </si>
  <si>
    <t>Autres produits industriels</t>
  </si>
  <si>
    <t>Produits des industries agroalimentaires (C1)</t>
  </si>
  <si>
    <t>Équipements mécaniques, électroniques et informatiques (C3)</t>
  </si>
  <si>
    <t>Éq. méca, app. éléctriq. électroniq. ménagers</t>
  </si>
  <si>
    <t>Importations par produits - Autres produits (JZ+MN+RU)</t>
  </si>
  <si>
    <t>Exportations par produits - Autres produits (JZ+MN+RU)</t>
  </si>
  <si>
    <t>Solde par produits - Autres produits (JZ+MN+RU)</t>
  </si>
  <si>
    <t xml:space="preserve">Importations par produits - Hydrocarbures </t>
  </si>
  <si>
    <t xml:space="preserve">Exportations par produits - Hydrocarbures </t>
  </si>
  <si>
    <t xml:space="preserve">Solde par produits - Hydrocarbures </t>
  </si>
  <si>
    <t>Importations par produits - Autres énergies, extraction, déchets</t>
  </si>
  <si>
    <t>Exportations par produits - Autres énergies, extraction, déchets</t>
  </si>
  <si>
    <t>Solde par produits - Autres énergies, extraction, déchets</t>
  </si>
  <si>
    <t>Importations par produits - Produits des IAA</t>
  </si>
  <si>
    <t>Exportations par produits - Produits des IAA</t>
  </si>
  <si>
    <t>Solde par produits - Produits des IAA</t>
  </si>
  <si>
    <t>Importations par produits - Pétrole raffiné</t>
  </si>
  <si>
    <t>Exportations par produits - Pétrole raffiné</t>
  </si>
  <si>
    <t>Solde par produits - Pétrole raffiné</t>
  </si>
  <si>
    <t>Importations par produits - Produits informatiques, électroniques, optiques</t>
  </si>
  <si>
    <t>Exportations par produits - Produits informatiques, électroniques, optiques</t>
  </si>
  <si>
    <t>Solde par produits - Produits informatiques, électroniques, optiques</t>
  </si>
  <si>
    <t>Importations par produits - Équipements éléctriques et ménagers</t>
  </si>
  <si>
    <t>Exportations par produits - Équipements éléctriques et ménagers</t>
  </si>
  <si>
    <t>Solde par produits - Équipements éléctriques et ménagers</t>
  </si>
  <si>
    <t>Importations par produits - Machines</t>
  </si>
  <si>
    <t>Exportations par produits - Machines</t>
  </si>
  <si>
    <t>Solde par produits - Machines</t>
  </si>
  <si>
    <t>Importations par produits - Véhicules et équipements</t>
  </si>
  <si>
    <t>Exportations par produits - Véhicules et équipements</t>
  </si>
  <si>
    <t>Solde par produits - Véhicules et équipements</t>
  </si>
  <si>
    <t>Importations par produits - Bateaux</t>
  </si>
  <si>
    <t>Exportations par produits - Bateaux</t>
  </si>
  <si>
    <t>Solde par produits - Bateaux</t>
  </si>
  <si>
    <t>Importations par produits - Autres matériels de transports</t>
  </si>
  <si>
    <t>Exportations par produits - Autres matériels de transports</t>
  </si>
  <si>
    <t>Solde par produits - Autres matériels de transports</t>
  </si>
  <si>
    <t>Importations par produits - Aéronautique</t>
  </si>
  <si>
    <t>Exportations par produits - Aéronautique</t>
  </si>
  <si>
    <t>Solde par produits - Aéronautique</t>
  </si>
  <si>
    <t>Importations par produits - Textiles/habillement/cuir</t>
  </si>
  <si>
    <t>Exportations par produits - Textiles/habillement/cuir</t>
  </si>
  <si>
    <t>Solde par produits - Textiles/habillement/cuir</t>
  </si>
  <si>
    <t>Importations par produits - Bois/papier/carton</t>
  </si>
  <si>
    <t>Exportations par produits - Bois/papier/carton</t>
  </si>
  <si>
    <t>Solde par produits - Bois/papier/carton</t>
  </si>
  <si>
    <t>Importations par produits - Parfums et cosmétiques</t>
  </si>
  <si>
    <t>Exportations par produits - Parfums et cosmétiques</t>
  </si>
  <si>
    <t>Solde par produits - Parfums et cosmétiques</t>
  </si>
  <si>
    <t>Importations par produits - Chimie</t>
  </si>
  <si>
    <t>Exportations par produits - Chimie</t>
  </si>
  <si>
    <t>Solde par produits - Chimie</t>
  </si>
  <si>
    <t>Importations par produits - Produits pharmaceutiques</t>
  </si>
  <si>
    <t>Exportations par produits - Produits pharmaceutiques</t>
  </si>
  <si>
    <t>Solde par produits - Produits pharmaceutiques</t>
  </si>
  <si>
    <t>Importations par produits - Plastiques et caoutchouc</t>
  </si>
  <si>
    <t>Exportations par produits - Plastiques et caoutchouc</t>
  </si>
  <si>
    <t>Solde par produits - Plastiques et caoutchouc</t>
  </si>
  <si>
    <t>Importations par produits - Produits de la métallurgie</t>
  </si>
  <si>
    <t>Exportations par produits - Produits de la métallurgie</t>
  </si>
  <si>
    <t>Solde par produits - Produits de la métallurgie</t>
  </si>
  <si>
    <t>Importations par produits - Autres produits manufacturés</t>
  </si>
  <si>
    <t>Exportations par produits - Autres produits manufacturés</t>
  </si>
  <si>
    <t>Solde par produits - Autres produits manufacturés</t>
  </si>
  <si>
    <t>(en %)</t>
  </si>
  <si>
    <t>(en Md€)</t>
  </si>
  <si>
    <t>Demande mondiale adressée à la France (en volume)</t>
  </si>
  <si>
    <t>Exportations de biens (en volume)</t>
  </si>
  <si>
    <r>
      <t xml:space="preserve"> - </t>
    </r>
    <r>
      <rPr>
        <sz val="12"/>
        <rFont val="Roboto"/>
        <family val="0"/>
      </rPr>
      <t>Amérique</t>
    </r>
  </si>
  <si>
    <t xml:space="preserve"> Variation des soldes
(échelle de gauche)</t>
  </si>
  <si>
    <t xml:space="preserve"> Variation des exportations (échelle de gauche)</t>
  </si>
  <si>
    <t>Variation des importations (échelle de droite)</t>
  </si>
  <si>
    <t>TMS</t>
  </si>
  <si>
    <t>Ensemble CAF/FAB y compris matériel militaire et y compris sous le seuil</t>
  </si>
  <si>
    <t>Évolution</t>
  </si>
  <si>
    <t>Total FAB hors matériel militaire et hors sous le seuil</t>
  </si>
  <si>
    <t>Total CAF hors matériel militaire et hors sous le seuil</t>
  </si>
  <si>
    <t>Total CAF/FAB hors matériel militaire et hors sous le seuil</t>
  </si>
  <si>
    <t>Total CAF/FAB hors matériel  militaire et hors sous le seuil</t>
  </si>
  <si>
    <t>En milliards d'euros</t>
  </si>
  <si>
    <t>2. Soldes par produits</t>
  </si>
  <si>
    <t>En milliard d'euros</t>
  </si>
  <si>
    <t>3. Évolution des soldes par produits</t>
  </si>
  <si>
    <t>6. Évolution des soldes manufacturiers par produits</t>
  </si>
  <si>
    <t>7. Soldes par zones géographiques (*)</t>
  </si>
  <si>
    <t xml:space="preserve">En milliards d'euros </t>
  </si>
  <si>
    <t>Ensemble y compris matériel militaire et y compris sous le seuil</t>
  </si>
  <si>
    <t>Ensemble hors matériel militaire et hors sous le seuil</t>
  </si>
  <si>
    <t>4. Flux par produits</t>
  </si>
  <si>
    <t>1. Chiffres clés du commerce extérieur</t>
  </si>
  <si>
    <t>(*) Les origines et destinations des flux de matériel militaire ne sont pas diffusés. Ces produits ne sont donc pas inclus dans la décomposition des soldes par zones géographiques.</t>
  </si>
  <si>
    <t>9. Demande mondiale adressée à la France (*) et exportations françaises de biens en volume</t>
  </si>
  <si>
    <t>Référence 100 en 2010</t>
  </si>
  <si>
    <t>Total FAB/FAB y compris matériel militaire et sous le seuil</t>
  </si>
  <si>
    <t>ZTOT</t>
  </si>
  <si>
    <t>dont Navires et bateaux (C30A)</t>
  </si>
  <si>
    <r>
      <t xml:space="preserve">Contribution
</t>
    </r>
    <r>
      <rPr>
        <sz val="9"/>
        <color indexed="8"/>
        <rFont val="Roboto"/>
        <family val="0"/>
      </rPr>
      <t>(en points de croissance *)</t>
    </r>
  </si>
  <si>
    <r>
      <t>Contribution</t>
    </r>
    <r>
      <rPr>
        <sz val="9"/>
        <color indexed="8"/>
        <rFont val="Roboto"/>
        <family val="0"/>
      </rPr>
      <t xml:space="preserve"> (en points de croissance *)</t>
    </r>
  </si>
  <si>
    <t>UE27</t>
  </si>
  <si>
    <t>Total FAB y compris matériel militaire et sous le seuil</t>
  </si>
  <si>
    <t>Nomenclature des produits CPF-rév2.1</t>
  </si>
  <si>
    <t>Source : Insee et DG Trésor</t>
  </si>
  <si>
    <t>D35A</t>
  </si>
  <si>
    <t>Éléctricité</t>
  </si>
  <si>
    <t>dont D35A</t>
  </si>
  <si>
    <t xml:space="preserve">   dont Chine et Hong-Kong</t>
  </si>
  <si>
    <t>Divers et non déterminé</t>
  </si>
  <si>
    <t>DIV</t>
  </si>
  <si>
    <r>
      <t>Nomenclatures :</t>
    </r>
    <r>
      <rPr>
        <sz val="14"/>
        <color indexed="9"/>
        <rFont val="Roboto"/>
        <family val="0"/>
      </rPr>
      <t xml:space="preserve">
La nomenclature utilisée dans cette publication doit répondre à l'importance des produits dans les différents flux. Elle mélange donc différents niveaux de la nomenclature économique (A17, A38, A129 - voir www.insee.fr). 
- Les produits agricoles correspondent à la nomenclature "AZ" de la CPF-A17.
- L'énergie regroupe les nomenclatures "DE" et "C2" de la CPF-A17 : les hydrocarbures naturels sont analysés plus en détail en utilisant la nomenclature "B06Z" de la CPF-A129, tout comme le pétrole raffiné "C19Z" de la CPF-A129.
- Les produits manufacturés s'entendent comme l'agrégation des nomenclatures C1, C3, C4 et C5 de la CPF-A17. Le commentaire des produits manufacturés s'effectue généralement en nomenclature CPF-A38. Cependant, certains produits, du fait de l'importance de leurs flux, sont commentés à un certain niveau de regroupement de la CPF-A129, notamment l'automobile, l'aéronautique, les bateaux et la chimie.
</t>
    </r>
    <r>
      <rPr>
        <b/>
        <sz val="14"/>
        <color indexed="9"/>
        <rFont val="Roboto"/>
        <family val="0"/>
      </rPr>
      <t>Depuis la sortie du Royaume-Uni de l'Union européenne (UE), l'appellation UE désigne l'Union européenne à 27 États-membres, hors Royaume-Uni</t>
    </r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</si>
  <si>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</si>
  <si>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</si>
  <si>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</si>
  <si>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</si>
  <si>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</si>
  <si>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</si>
  <si>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</si>
  <si>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</si>
  <si>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</si>
  <si>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</si>
  <si>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</si>
  <si>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</si>
  <si>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</si>
  <si>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</si>
  <si>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dont Produits métallurgiques et métalliques (CH)</t>
  </si>
  <si>
    <t>Autres matériels de transport</t>
  </si>
  <si>
    <t>10. Soldes commerciaux de biens raportés au PIB</t>
  </si>
  <si>
    <t>11. Exportations de biens des principaux pays de l'UE, en valeur</t>
  </si>
  <si>
    <t>12. Importations de biens des principaux pays de l'UE, en valeur</t>
  </si>
  <si>
    <t>3.b Déficit énergétique et prix du baril de Brent</t>
  </si>
  <si>
    <t>Pour les soldes, acquis à 05-2022 pour la France, à 05-2022 pour l'Allemagne, à 05-2022 pour l'Espagne, à 05-2022 pour l'Italie</t>
  </si>
  <si>
    <t>Acquis à 05-2022 pour la France, à 05-2022 pour l'Allemagne, à 05-2022 pour l'Espagne, à 05-2022 pour l'Italie</t>
  </si>
  <si>
    <t>Source : Eurostat</t>
  </si>
  <si>
    <t>Source : DGDDI (données CAF/FAB, CVS-CJO)</t>
  </si>
  <si>
    <t>Source : DGDDI (données CAF/FAB, CVS-CJO) et Insee</t>
  </si>
  <si>
    <t>5. Principales variations des flux et soldes par produits (T2-2022)</t>
  </si>
  <si>
    <t>8. Évolution des soldes par zone géographique (*)</t>
  </si>
  <si>
    <t>Évolution T2-2022/    T1-2022</t>
  </si>
  <si>
    <t>Variation T2-2022/    T1-2022</t>
  </si>
  <si>
    <t>Source : DGDDI - données CAF/FAB sauf indication contraire, CVS-CJO</t>
  </si>
  <si>
    <t>dont Textiles, habillement, cuir et chaussures (CB)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</si>
</sst>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,"/>
    <numFmt numFmtId="167" formatCode="#,##0.0"/>
    <numFmt numFmtId="168" formatCode="[&gt;-0.1]General;&quot; &quot;"/>
    <numFmt numFmtId="169" formatCode="#,##0.0&quot;        &quot;"/>
    <numFmt numFmtId="170" formatCode="#,##0.0&quot;   &quot;"/>
    <numFmt numFmtId="171" formatCode="#,##0.0&quot;  &quot;"/>
    <numFmt numFmtId="172" formatCode="0.0%&quot;   &quot;"/>
    <numFmt numFmtId="173" formatCode="#,##0.0&quot; &quot;"/>
    <numFmt numFmtId="174" formatCode="#,##0.0&quot;       &quot;"/>
    <numFmt numFmtId="175" formatCode="0.0&quot;   &quot;"/>
    <numFmt numFmtId="176" formatCode="0.0&quot;    &quot;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&quot;  &quot;"/>
    <numFmt numFmtId="185" formatCode="#,##0.000&quot;  &quot;"/>
    <numFmt numFmtId="186" formatCode="#,##0.0000&quot;  &quot;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sz val="12"/>
      <name val="Roboto"/>
      <family val="0"/>
    </font>
    <font>
      <b/>
      <sz val="12"/>
      <name val="Roboto"/>
      <family val="0"/>
    </font>
    <font>
      <i/>
      <sz val="12"/>
      <name val="Roboto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i/>
      <sz val="10"/>
      <name val="Roboto"/>
      <family val="0"/>
    </font>
    <font>
      <i/>
      <sz val="10"/>
      <color indexed="8"/>
      <name val="Roboto"/>
      <family val="0"/>
    </font>
    <font>
      <b/>
      <sz val="10"/>
      <color indexed="8"/>
      <name val="Roboto"/>
      <family val="0"/>
    </font>
    <font>
      <sz val="11"/>
      <name val="Roboto"/>
      <family val="0"/>
    </font>
    <font>
      <sz val="12"/>
      <color indexed="17"/>
      <name val="Roboto"/>
      <family val="0"/>
    </font>
    <font>
      <sz val="14"/>
      <name val="Roboto"/>
      <family val="0"/>
    </font>
    <font>
      <b/>
      <sz val="14"/>
      <color indexed="9"/>
      <name val="Roboto"/>
      <family val="0"/>
    </font>
    <font>
      <b/>
      <sz val="12"/>
      <color indexed="9"/>
      <name val="Roboto"/>
      <family val="0"/>
    </font>
    <font>
      <sz val="12"/>
      <color indexed="55"/>
      <name val="Roboto"/>
      <family val="0"/>
    </font>
    <font>
      <b/>
      <sz val="18"/>
      <color indexed="9"/>
      <name val="Roboto"/>
      <family val="0"/>
    </font>
    <font>
      <sz val="14"/>
      <color indexed="9"/>
      <name val="Roboto"/>
      <family val="0"/>
    </font>
    <font>
      <sz val="9"/>
      <color indexed="8"/>
      <name val="Roboto"/>
      <family val="0"/>
    </font>
    <font>
      <sz val="9"/>
      <color indexed="8"/>
      <name val="Times New Roman"/>
      <family val="1"/>
    </font>
    <font>
      <i/>
      <sz val="9"/>
      <name val="Roboto"/>
      <family val="0"/>
    </font>
    <font>
      <i/>
      <sz val="9"/>
      <color indexed="8"/>
      <name val="Roboto"/>
      <family val="0"/>
    </font>
    <font>
      <b/>
      <sz val="9"/>
      <color indexed="8"/>
      <name val="Roboto"/>
      <family val="0"/>
    </font>
    <font>
      <i/>
      <sz val="11"/>
      <color indexed="8"/>
      <name val="Calibri"/>
      <family val="2"/>
    </font>
    <font>
      <sz val="10"/>
      <color indexed="9"/>
      <name val="Roboto"/>
      <family val="0"/>
    </font>
    <font>
      <b/>
      <sz val="9"/>
      <color indexed="9"/>
      <name val="Roboto"/>
      <family val="0"/>
    </font>
    <font>
      <b/>
      <sz val="10"/>
      <color indexed="9"/>
      <name val="Roboto"/>
      <family val="0"/>
    </font>
    <font>
      <sz val="10.7"/>
      <name val="Roboto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44" fontId="24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</cellStyleXfs>
  <cellXfs count="466">
    <xf numFmtId="0" fontId="0" fillId="0" borderId="0" xfId="0" applyAlignment="1">
      <alignment/>
    </xf>
    <xf numFmtId="0" fontId="22" fillId="25" borderId="11" xfId="0" applyFont="1" applyFill="1" applyBorder="1" applyAlignment="1">
      <alignment horizontal="center"/>
    </xf>
    <xf numFmtId="167" fontId="20" fillId="25" borderId="11" xfId="0" applyNumberFormat="1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26" fillId="25" borderId="0" xfId="55" applyFont="1" applyFill="1" applyAlignment="1">
      <alignment horizontal="center"/>
      <protection/>
    </xf>
    <xf numFmtId="0" fontId="26" fillId="25" borderId="13" xfId="55" applyFont="1" applyFill="1" applyBorder="1" applyAlignment="1">
      <alignment horizontal="left"/>
      <protection/>
    </xf>
    <xf numFmtId="0" fontId="26" fillId="25" borderId="0" xfId="55" applyFont="1" applyFill="1">
      <alignment/>
      <protection/>
    </xf>
    <xf numFmtId="0" fontId="26" fillId="25" borderId="11" xfId="55" applyFont="1" applyFill="1" applyBorder="1">
      <alignment/>
      <protection/>
    </xf>
    <xf numFmtId="0" fontId="27" fillId="25" borderId="0" xfId="0" applyFont="1" applyFill="1" applyAlignment="1">
      <alignment/>
    </xf>
    <xf numFmtId="0" fontId="26" fillId="25" borderId="14" xfId="55" applyFont="1" applyFill="1" applyBorder="1" applyAlignment="1">
      <alignment/>
      <protection/>
    </xf>
    <xf numFmtId="0" fontId="26" fillId="25" borderId="13" xfId="55" applyFont="1" applyFill="1" applyBorder="1" applyAlignment="1">
      <alignment/>
      <protection/>
    </xf>
    <xf numFmtId="0" fontId="10" fillId="25" borderId="0" xfId="0" applyFont="1" applyFill="1" applyAlignment="1">
      <alignment/>
    </xf>
    <xf numFmtId="0" fontId="28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31" fillId="25" borderId="15" xfId="55" applyFont="1" applyFill="1" applyBorder="1" applyAlignment="1">
      <alignment horizontal="center"/>
      <protection/>
    </xf>
    <xf numFmtId="0" fontId="31" fillId="25" borderId="16" xfId="55" applyFont="1" applyFill="1" applyBorder="1" applyAlignment="1">
      <alignment horizontal="center"/>
      <protection/>
    </xf>
    <xf numFmtId="0" fontId="31" fillId="25" borderId="13" xfId="55" applyFont="1" applyFill="1" applyBorder="1" applyAlignment="1">
      <alignment horizontal="center"/>
      <protection/>
    </xf>
    <xf numFmtId="0" fontId="31" fillId="25" borderId="17" xfId="55" applyFont="1" applyFill="1" applyBorder="1" applyAlignment="1">
      <alignment horizontal="center"/>
      <protection/>
    </xf>
    <xf numFmtId="0" fontId="33" fillId="25" borderId="0" xfId="0" applyFont="1" applyFill="1" applyAlignment="1">
      <alignment/>
    </xf>
    <xf numFmtId="0" fontId="35" fillId="25" borderId="16" xfId="55" applyFont="1" applyFill="1" applyBorder="1" applyAlignment="1">
      <alignment horizontal="center"/>
      <protection/>
    </xf>
    <xf numFmtId="0" fontId="35" fillId="25" borderId="13" xfId="55" applyFont="1" applyFill="1" applyBorder="1" applyAlignment="1">
      <alignment horizontal="center"/>
      <protection/>
    </xf>
    <xf numFmtId="0" fontId="35" fillId="25" borderId="17" xfId="55" applyFont="1" applyFill="1" applyBorder="1" applyAlignment="1">
      <alignment horizontal="center"/>
      <protection/>
    </xf>
    <xf numFmtId="0" fontId="35" fillId="25" borderId="18" xfId="55" applyFont="1" applyFill="1" applyBorder="1">
      <alignment/>
      <protection/>
    </xf>
    <xf numFmtId="0" fontId="36" fillId="25" borderId="18" xfId="55" applyFont="1" applyFill="1" applyBorder="1" applyAlignment="1">
      <alignment horizontal="left" indent="1"/>
      <protection/>
    </xf>
    <xf numFmtId="0" fontId="35" fillId="25" borderId="19" xfId="55" applyFont="1" applyFill="1" applyBorder="1">
      <alignment/>
      <protection/>
    </xf>
    <xf numFmtId="0" fontId="36" fillId="25" borderId="17" xfId="55" applyFont="1" applyFill="1" applyBorder="1" applyAlignment="1">
      <alignment horizontal="left" indent="1"/>
      <protection/>
    </xf>
    <xf numFmtId="0" fontId="37" fillId="25" borderId="12" xfId="0" applyFont="1" applyFill="1" applyBorder="1" applyAlignment="1">
      <alignment/>
    </xf>
    <xf numFmtId="0" fontId="38" fillId="25" borderId="11" xfId="0" applyFont="1" applyFill="1" applyBorder="1" applyAlignment="1">
      <alignment horizontal="center"/>
    </xf>
    <xf numFmtId="0" fontId="38" fillId="25" borderId="11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167" fontId="33" fillId="25" borderId="11" xfId="0" applyNumberFormat="1" applyFont="1" applyFill="1" applyBorder="1" applyAlignment="1">
      <alignment/>
    </xf>
    <xf numFmtId="167" fontId="33" fillId="25" borderId="0" xfId="0" applyNumberFormat="1" applyFont="1" applyFill="1" applyAlignment="1">
      <alignment/>
    </xf>
    <xf numFmtId="3" fontId="33" fillId="25" borderId="11" xfId="0" applyNumberFormat="1" applyFont="1" applyFill="1" applyBorder="1" applyAlignment="1">
      <alignment/>
    </xf>
    <xf numFmtId="0" fontId="28" fillId="25" borderId="0" xfId="56" applyFont="1" applyFill="1">
      <alignment/>
      <protection/>
    </xf>
    <xf numFmtId="0" fontId="33" fillId="25" borderId="0" xfId="56" applyFont="1" applyFill="1">
      <alignment/>
      <protection/>
    </xf>
    <xf numFmtId="164" fontId="33" fillId="25" borderId="11" xfId="58" applyNumberFormat="1" applyFont="1" applyFill="1" applyBorder="1" applyAlignment="1">
      <alignment/>
    </xf>
    <xf numFmtId="164" fontId="33" fillId="25" borderId="0" xfId="58" applyNumberFormat="1" applyFont="1" applyFill="1" applyAlignment="1">
      <alignment/>
    </xf>
    <xf numFmtId="0" fontId="37" fillId="25" borderId="0" xfId="56" applyFont="1" applyFill="1">
      <alignment/>
      <protection/>
    </xf>
    <xf numFmtId="164" fontId="33" fillId="25" borderId="0" xfId="56" applyNumberFormat="1" applyFont="1" applyFill="1">
      <alignment/>
      <protection/>
    </xf>
    <xf numFmtId="0" fontId="33" fillId="25" borderId="0" xfId="56" applyFont="1" applyFill="1" applyBorder="1">
      <alignment/>
      <protection/>
    </xf>
    <xf numFmtId="167" fontId="33" fillId="25" borderId="0" xfId="56" applyNumberFormat="1" applyFont="1" applyFill="1">
      <alignment/>
      <protection/>
    </xf>
    <xf numFmtId="0" fontId="30" fillId="0" borderId="0" xfId="55" applyFont="1" applyFill="1">
      <alignment/>
      <protection/>
    </xf>
    <xf numFmtId="0" fontId="30" fillId="0" borderId="0" xfId="55" applyFont="1">
      <alignment/>
      <protection/>
    </xf>
    <xf numFmtId="0" fontId="30" fillId="0" borderId="0" xfId="55" applyFont="1" applyBorder="1">
      <alignment/>
      <protection/>
    </xf>
    <xf numFmtId="0" fontId="41" fillId="0" borderId="0" xfId="55" applyFont="1">
      <alignment/>
      <protection/>
    </xf>
    <xf numFmtId="0" fontId="31" fillId="25" borderId="20" xfId="55" applyFont="1" applyFill="1" applyBorder="1" applyAlignment="1">
      <alignment horizontal="center"/>
      <protection/>
    </xf>
    <xf numFmtId="0" fontId="30" fillId="0" borderId="11" xfId="55" applyFont="1" applyBorder="1" applyAlignment="1">
      <alignment vertical="center"/>
      <protection/>
    </xf>
    <xf numFmtId="0" fontId="30" fillId="0" borderId="11" xfId="55" applyNumberFormat="1" applyFont="1" applyBorder="1" applyAlignment="1">
      <alignment horizontal="center" vertical="center"/>
      <protection/>
    </xf>
    <xf numFmtId="0" fontId="30" fillId="25" borderId="11" xfId="55" applyNumberFormat="1" applyFont="1" applyFill="1" applyBorder="1" applyAlignment="1">
      <alignment horizontal="center" vertical="center"/>
      <protection/>
    </xf>
    <xf numFmtId="0" fontId="30" fillId="25" borderId="17" xfId="55" applyFont="1" applyFill="1" applyBorder="1" applyAlignment="1">
      <alignment horizontal="center"/>
      <protection/>
    </xf>
    <xf numFmtId="0" fontId="30" fillId="25" borderId="13" xfId="55" applyFont="1" applyFill="1" applyBorder="1" applyAlignment="1">
      <alignment horizontal="center"/>
      <protection/>
    </xf>
    <xf numFmtId="0" fontId="44" fillId="0" borderId="0" xfId="55" applyFont="1">
      <alignment/>
      <protection/>
    </xf>
    <xf numFmtId="0" fontId="31" fillId="20" borderId="21" xfId="55" applyFont="1" applyFill="1" applyBorder="1">
      <alignment/>
      <protection/>
    </xf>
    <xf numFmtId="0" fontId="30" fillId="20" borderId="22" xfId="55" applyFont="1" applyFill="1" applyBorder="1">
      <alignment/>
      <protection/>
    </xf>
    <xf numFmtId="0" fontId="30" fillId="20" borderId="23" xfId="55" applyFont="1" applyFill="1" applyBorder="1">
      <alignment/>
      <protection/>
    </xf>
    <xf numFmtId="0" fontId="31" fillId="20" borderId="12" xfId="55" applyFont="1" applyFill="1" applyBorder="1" applyAlignment="1">
      <alignment vertical="justify" wrapText="1"/>
      <protection/>
    </xf>
    <xf numFmtId="166" fontId="31" fillId="20" borderId="21" xfId="55" applyNumberFormat="1" applyFont="1" applyFill="1" applyBorder="1" applyAlignment="1">
      <alignment horizontal="right" indent="2"/>
      <protection/>
    </xf>
    <xf numFmtId="166" fontId="31" fillId="20" borderId="23" xfId="55" applyNumberFormat="1" applyFont="1" applyFill="1" applyBorder="1" applyAlignment="1">
      <alignment horizontal="right" indent="2"/>
      <protection/>
    </xf>
    <xf numFmtId="166" fontId="31" fillId="20" borderId="22" xfId="55" applyNumberFormat="1" applyFont="1" applyFill="1" applyBorder="1" applyAlignment="1">
      <alignment horizontal="right" indent="2"/>
      <protection/>
    </xf>
    <xf numFmtId="0" fontId="30" fillId="0" borderId="24" xfId="55" applyFont="1" applyBorder="1">
      <alignment/>
      <protection/>
    </xf>
    <xf numFmtId="0" fontId="30" fillId="25" borderId="0" xfId="55" applyFont="1" applyFill="1" applyBorder="1" applyAlignment="1">
      <alignment vertical="justify" wrapText="1"/>
      <protection/>
    </xf>
    <xf numFmtId="0" fontId="30" fillId="0" borderId="25" xfId="55" applyFont="1" applyBorder="1">
      <alignment/>
      <protection/>
    </xf>
    <xf numFmtId="166" fontId="30" fillId="25" borderId="15" xfId="55" applyNumberFormat="1" applyFont="1" applyFill="1" applyBorder="1" applyAlignment="1">
      <alignment horizontal="right" indent="2"/>
      <protection/>
    </xf>
    <xf numFmtId="166" fontId="30" fillId="25" borderId="20" xfId="55" applyNumberFormat="1" applyFont="1" applyFill="1" applyBorder="1" applyAlignment="1">
      <alignment horizontal="right" indent="2"/>
      <protection/>
    </xf>
    <xf numFmtId="166" fontId="30" fillId="25" borderId="12" xfId="55" applyNumberFormat="1" applyFont="1" applyFill="1" applyBorder="1" applyAlignment="1">
      <alignment horizontal="right" indent="2"/>
      <protection/>
    </xf>
    <xf numFmtId="0" fontId="30" fillId="0" borderId="26" xfId="55" applyFont="1" applyBorder="1">
      <alignment/>
      <protection/>
    </xf>
    <xf numFmtId="0" fontId="30" fillId="25" borderId="27" xfId="55" applyFont="1" applyFill="1" applyBorder="1" applyAlignment="1">
      <alignment vertical="justify" wrapText="1"/>
      <protection/>
    </xf>
    <xf numFmtId="166" fontId="30" fillId="25" borderId="28" xfId="55" applyNumberFormat="1" applyFont="1" applyFill="1" applyBorder="1" applyAlignment="1">
      <alignment horizontal="right" indent="2"/>
      <protection/>
    </xf>
    <xf numFmtId="166" fontId="30" fillId="25" borderId="29" xfId="55" applyNumberFormat="1" applyFont="1" applyFill="1" applyBorder="1" applyAlignment="1">
      <alignment horizontal="right" indent="2"/>
      <protection/>
    </xf>
    <xf numFmtId="166" fontId="30" fillId="25" borderId="27" xfId="55" applyNumberFormat="1" applyFont="1" applyFill="1" applyBorder="1" applyAlignment="1">
      <alignment horizontal="right" indent="2"/>
      <protection/>
    </xf>
    <xf numFmtId="166" fontId="30" fillId="25" borderId="26" xfId="55" applyNumberFormat="1" applyFont="1" applyFill="1" applyBorder="1" applyAlignment="1">
      <alignment horizontal="right" indent="2"/>
      <protection/>
    </xf>
    <xf numFmtId="0" fontId="30" fillId="0" borderId="30" xfId="55" applyFont="1" applyBorder="1">
      <alignment/>
      <protection/>
    </xf>
    <xf numFmtId="0" fontId="30" fillId="0" borderId="31" xfId="55" applyFont="1" applyBorder="1">
      <alignment/>
      <protection/>
    </xf>
    <xf numFmtId="0" fontId="30" fillId="25" borderId="32" xfId="55" applyFont="1" applyFill="1" applyBorder="1" applyAlignment="1">
      <alignment vertical="justify" wrapText="1"/>
      <protection/>
    </xf>
    <xf numFmtId="0" fontId="30" fillId="25" borderId="31" xfId="55" applyFont="1" applyFill="1" applyBorder="1" applyAlignment="1">
      <alignment vertical="justify" wrapText="1"/>
      <protection/>
    </xf>
    <xf numFmtId="166" fontId="30" fillId="25" borderId="30" xfId="55" applyNumberFormat="1" applyFont="1" applyFill="1" applyBorder="1" applyAlignment="1">
      <alignment horizontal="right" indent="2"/>
      <protection/>
    </xf>
    <xf numFmtId="166" fontId="30" fillId="25" borderId="33" xfId="55" applyNumberFormat="1" applyFont="1" applyFill="1" applyBorder="1" applyAlignment="1">
      <alignment horizontal="right" indent="2"/>
      <protection/>
    </xf>
    <xf numFmtId="166" fontId="30" fillId="25" borderId="32" xfId="55" applyNumberFormat="1" applyFont="1" applyFill="1" applyBorder="1" applyAlignment="1">
      <alignment horizontal="right" indent="2"/>
      <protection/>
    </xf>
    <xf numFmtId="0" fontId="30" fillId="20" borderId="22" xfId="55" applyFont="1" applyFill="1" applyBorder="1" applyAlignment="1">
      <alignment/>
      <protection/>
    </xf>
    <xf numFmtId="0" fontId="30" fillId="20" borderId="23" xfId="55" applyFont="1" applyFill="1" applyBorder="1" applyAlignment="1">
      <alignment/>
      <protection/>
    </xf>
    <xf numFmtId="0" fontId="31" fillId="20" borderId="13" xfId="55" applyFont="1" applyFill="1" applyBorder="1" applyAlignment="1">
      <alignment vertical="justify" wrapText="1"/>
      <protection/>
    </xf>
    <xf numFmtId="166" fontId="31" fillId="20" borderId="17" xfId="55" applyNumberFormat="1" applyFont="1" applyFill="1" applyBorder="1" applyAlignment="1">
      <alignment horizontal="right" indent="2"/>
      <protection/>
    </xf>
    <xf numFmtId="166" fontId="31" fillId="20" borderId="13" xfId="55" applyNumberFormat="1" applyFont="1" applyFill="1" applyBorder="1" applyAlignment="1">
      <alignment horizontal="right" indent="2"/>
      <protection/>
    </xf>
    <xf numFmtId="166" fontId="31" fillId="20" borderId="16" xfId="55" applyNumberFormat="1" applyFont="1" applyFill="1" applyBorder="1" applyAlignment="1">
      <alignment horizontal="right" indent="2"/>
      <protection/>
    </xf>
    <xf numFmtId="0" fontId="31" fillId="25" borderId="25" xfId="55" applyFont="1" applyFill="1" applyBorder="1" applyAlignment="1">
      <alignment vertical="justify" wrapText="1"/>
      <protection/>
    </xf>
    <xf numFmtId="0" fontId="30" fillId="25" borderId="25" xfId="55" applyFont="1" applyFill="1" applyBorder="1">
      <alignment/>
      <protection/>
    </xf>
    <xf numFmtId="0" fontId="30" fillId="0" borderId="34" xfId="55" applyFont="1" applyBorder="1">
      <alignment/>
      <protection/>
    </xf>
    <xf numFmtId="0" fontId="31" fillId="25" borderId="34" xfId="55" applyFont="1" applyFill="1" applyBorder="1" applyAlignment="1">
      <alignment vertical="justify" wrapText="1"/>
      <protection/>
    </xf>
    <xf numFmtId="0" fontId="30" fillId="25" borderId="35" xfId="55" applyFont="1" applyFill="1" applyBorder="1" applyAlignment="1">
      <alignment horizontal="left" wrapText="1"/>
      <protection/>
    </xf>
    <xf numFmtId="166" fontId="30" fillId="25" borderId="36" xfId="55" applyNumberFormat="1" applyFont="1" applyFill="1" applyBorder="1" applyAlignment="1">
      <alignment horizontal="right" indent="2"/>
      <protection/>
    </xf>
    <xf numFmtId="166" fontId="30" fillId="25" borderId="35" xfId="55" applyNumberFormat="1" applyFont="1" applyFill="1" applyBorder="1" applyAlignment="1">
      <alignment horizontal="right" indent="2"/>
      <protection/>
    </xf>
    <xf numFmtId="166" fontId="30" fillId="25" borderId="37" xfId="55" applyNumberFormat="1" applyFont="1" applyFill="1" applyBorder="1" applyAlignment="1">
      <alignment horizontal="right" indent="2"/>
      <protection/>
    </xf>
    <xf numFmtId="166" fontId="30" fillId="25" borderId="34" xfId="55" applyNumberFormat="1" applyFont="1" applyFill="1" applyBorder="1" applyAlignment="1">
      <alignment horizontal="right" indent="2"/>
      <protection/>
    </xf>
    <xf numFmtId="0" fontId="31" fillId="25" borderId="24" xfId="55" applyFont="1" applyFill="1" applyBorder="1" applyAlignment="1">
      <alignment vertical="justify" wrapText="1"/>
      <protection/>
    </xf>
    <xf numFmtId="166" fontId="30" fillId="25" borderId="18" xfId="55" applyNumberFormat="1" applyFont="1" applyFill="1" applyBorder="1" applyAlignment="1">
      <alignment horizontal="right" indent="2"/>
      <protection/>
    </xf>
    <xf numFmtId="166" fontId="30" fillId="25" borderId="14" xfId="55" applyNumberFormat="1" applyFont="1" applyFill="1" applyBorder="1" applyAlignment="1">
      <alignment horizontal="right" indent="2"/>
      <protection/>
    </xf>
    <xf numFmtId="166" fontId="30" fillId="25" borderId="0" xfId="55" applyNumberFormat="1" applyFont="1" applyFill="1" applyBorder="1" applyAlignment="1">
      <alignment horizontal="right" indent="2"/>
      <protection/>
    </xf>
    <xf numFmtId="166" fontId="30" fillId="25" borderId="24" xfId="55" applyNumberFormat="1" applyFont="1" applyFill="1" applyBorder="1" applyAlignment="1">
      <alignment horizontal="right" indent="2"/>
      <protection/>
    </xf>
    <xf numFmtId="0" fontId="31" fillId="25" borderId="26" xfId="55" applyFont="1" applyFill="1" applyBorder="1" applyAlignment="1">
      <alignment vertical="justify" wrapText="1"/>
      <protection/>
    </xf>
    <xf numFmtId="166" fontId="31" fillId="25" borderId="18" xfId="55" applyNumberFormat="1" applyFont="1" applyFill="1" applyBorder="1" applyAlignment="1">
      <alignment horizontal="right" indent="2"/>
      <protection/>
    </xf>
    <xf numFmtId="166" fontId="31" fillId="25" borderId="14" xfId="55" applyNumberFormat="1" applyFont="1" applyFill="1" applyBorder="1" applyAlignment="1">
      <alignment horizontal="right" indent="2"/>
      <protection/>
    </xf>
    <xf numFmtId="166" fontId="31" fillId="25" borderId="0" xfId="55" applyNumberFormat="1" applyFont="1" applyFill="1" applyBorder="1" applyAlignment="1">
      <alignment horizontal="right" indent="2"/>
      <protection/>
    </xf>
    <xf numFmtId="0" fontId="30" fillId="25" borderId="34" xfId="55" applyFont="1" applyFill="1" applyBorder="1" applyAlignment="1">
      <alignment vertical="justify" wrapText="1"/>
      <protection/>
    </xf>
    <xf numFmtId="0" fontId="30" fillId="25" borderId="24" xfId="55" applyFont="1" applyFill="1" applyBorder="1" applyAlignment="1">
      <alignment vertical="justify" wrapText="1"/>
      <protection/>
    </xf>
    <xf numFmtId="0" fontId="30" fillId="25" borderId="26" xfId="55" applyFont="1" applyFill="1" applyBorder="1" applyAlignment="1">
      <alignment vertical="justify" wrapText="1"/>
      <protection/>
    </xf>
    <xf numFmtId="0" fontId="30" fillId="25" borderId="34" xfId="55" applyFont="1" applyFill="1" applyBorder="1" applyAlignment="1">
      <alignment wrapText="1"/>
      <protection/>
    </xf>
    <xf numFmtId="0" fontId="30" fillId="25" borderId="24" xfId="55" applyFont="1" applyFill="1" applyBorder="1">
      <alignment/>
      <protection/>
    </xf>
    <xf numFmtId="0" fontId="30" fillId="0" borderId="38" xfId="55" applyFont="1" applyBorder="1">
      <alignment/>
      <protection/>
    </xf>
    <xf numFmtId="0" fontId="30" fillId="25" borderId="38" xfId="55" applyFont="1" applyFill="1" applyBorder="1">
      <alignment/>
      <protection/>
    </xf>
    <xf numFmtId="166" fontId="30" fillId="25" borderId="39" xfId="55" applyNumberFormat="1" applyFont="1" applyFill="1" applyBorder="1" applyAlignment="1">
      <alignment horizontal="right" indent="2"/>
      <protection/>
    </xf>
    <xf numFmtId="166" fontId="30" fillId="25" borderId="40" xfId="55" applyNumberFormat="1" applyFont="1" applyFill="1" applyBorder="1" applyAlignment="1">
      <alignment horizontal="right" indent="2"/>
      <protection/>
    </xf>
    <xf numFmtId="166" fontId="30" fillId="25" borderId="41" xfId="55" applyNumberFormat="1" applyFont="1" applyFill="1" applyBorder="1" applyAlignment="1">
      <alignment horizontal="right" indent="2"/>
      <protection/>
    </xf>
    <xf numFmtId="0" fontId="30" fillId="0" borderId="42" xfId="55" applyFont="1" applyBorder="1">
      <alignment/>
      <protection/>
    </xf>
    <xf numFmtId="0" fontId="30" fillId="25" borderId="42" xfId="55" applyFont="1" applyFill="1" applyBorder="1">
      <alignment/>
      <protection/>
    </xf>
    <xf numFmtId="166" fontId="30" fillId="25" borderId="43" xfId="55" applyNumberFormat="1" applyFont="1" applyFill="1" applyBorder="1" applyAlignment="1">
      <alignment horizontal="right" indent="2"/>
      <protection/>
    </xf>
    <xf numFmtId="166" fontId="30" fillId="25" borderId="44" xfId="55" applyNumberFormat="1" applyFont="1" applyFill="1" applyBorder="1" applyAlignment="1">
      <alignment horizontal="right" indent="2"/>
      <protection/>
    </xf>
    <xf numFmtId="166" fontId="30" fillId="25" borderId="45" xfId="55" applyNumberFormat="1" applyFont="1" applyFill="1" applyBorder="1" applyAlignment="1">
      <alignment horizontal="right" indent="2"/>
      <protection/>
    </xf>
    <xf numFmtId="0" fontId="31" fillId="0" borderId="30" xfId="55" applyFont="1" applyBorder="1" applyAlignment="1">
      <alignment vertical="center"/>
      <protection/>
    </xf>
    <xf numFmtId="0" fontId="31" fillId="0" borderId="33" xfId="55" applyFont="1" applyBorder="1" applyAlignment="1">
      <alignment vertical="center"/>
      <protection/>
    </xf>
    <xf numFmtId="0" fontId="30" fillId="25" borderId="31" xfId="55" applyFont="1" applyFill="1" applyBorder="1">
      <alignment/>
      <protection/>
    </xf>
    <xf numFmtId="166" fontId="31" fillId="25" borderId="30" xfId="55" applyNumberFormat="1" applyFont="1" applyFill="1" applyBorder="1" applyAlignment="1">
      <alignment horizontal="right" indent="2"/>
      <protection/>
    </xf>
    <xf numFmtId="166" fontId="31" fillId="25" borderId="33" xfId="55" applyNumberFormat="1" applyFont="1" applyFill="1" applyBorder="1" applyAlignment="1">
      <alignment horizontal="right" indent="2"/>
      <protection/>
    </xf>
    <xf numFmtId="166" fontId="31" fillId="25" borderId="32" xfId="55" applyNumberFormat="1" applyFont="1" applyFill="1" applyBorder="1" applyAlignment="1">
      <alignment horizontal="right" indent="2"/>
      <protection/>
    </xf>
    <xf numFmtId="0" fontId="31" fillId="20" borderId="11" xfId="55" applyFont="1" applyFill="1" applyBorder="1" applyAlignment="1">
      <alignment vertical="justify" wrapText="1"/>
      <protection/>
    </xf>
    <xf numFmtId="0" fontId="31" fillId="20" borderId="11" xfId="55" applyFont="1" applyFill="1" applyBorder="1">
      <alignment/>
      <protection/>
    </xf>
    <xf numFmtId="0" fontId="32" fillId="25" borderId="0" xfId="55" applyFont="1" applyFill="1" applyBorder="1">
      <alignment/>
      <protection/>
    </xf>
    <xf numFmtId="166" fontId="32" fillId="0" borderId="0" xfId="55" applyNumberFormat="1" applyFont="1" applyBorder="1" applyAlignment="1">
      <alignment horizontal="right" indent="2"/>
      <protection/>
    </xf>
    <xf numFmtId="0" fontId="40" fillId="0" borderId="0" xfId="55" applyFont="1" applyFill="1" applyAlignment="1">
      <alignment horizontal="left"/>
      <protection/>
    </xf>
    <xf numFmtId="0" fontId="31" fillId="0" borderId="15" xfId="55" applyFont="1" applyFill="1" applyBorder="1" applyAlignment="1">
      <alignment horizontal="center"/>
      <protection/>
    </xf>
    <xf numFmtId="0" fontId="31" fillId="0" borderId="20" xfId="55" applyFont="1" applyFill="1" applyBorder="1" applyAlignment="1">
      <alignment horizontal="center"/>
      <protection/>
    </xf>
    <xf numFmtId="0" fontId="30" fillId="0" borderId="11" xfId="55" applyFont="1" applyFill="1" applyBorder="1" applyAlignment="1">
      <alignment vertical="center"/>
      <protection/>
    </xf>
    <xf numFmtId="0" fontId="30" fillId="0" borderId="11" xfId="55" applyNumberFormat="1" applyFont="1" applyFill="1" applyBorder="1" applyAlignment="1">
      <alignment horizontal="center" vertical="center"/>
      <protection/>
    </xf>
    <xf numFmtId="0" fontId="30" fillId="0" borderId="17" xfId="55" applyFont="1" applyFill="1" applyBorder="1" applyAlignment="1">
      <alignment horizontal="center"/>
      <protection/>
    </xf>
    <xf numFmtId="0" fontId="30" fillId="0" borderId="13" xfId="55" applyFont="1" applyFill="1" applyBorder="1" applyAlignment="1">
      <alignment horizontal="center"/>
      <protection/>
    </xf>
    <xf numFmtId="0" fontId="31" fillId="0" borderId="17" xfId="55" applyFont="1" applyFill="1" applyBorder="1" applyAlignment="1">
      <alignment horizontal="center"/>
      <protection/>
    </xf>
    <xf numFmtId="0" fontId="31" fillId="0" borderId="16" xfId="55" applyFont="1" applyFill="1" applyBorder="1" applyAlignment="1">
      <alignment horizontal="center"/>
      <protection/>
    </xf>
    <xf numFmtId="0" fontId="31" fillId="0" borderId="13" xfId="55" applyFont="1" applyFill="1" applyBorder="1" applyAlignment="1">
      <alignment horizontal="center"/>
      <protection/>
    </xf>
    <xf numFmtId="0" fontId="30" fillId="25" borderId="0" xfId="55" applyFont="1" applyFill="1" applyBorder="1" applyAlignment="1">
      <alignment horizontal="left"/>
      <protection/>
    </xf>
    <xf numFmtId="0" fontId="30" fillId="0" borderId="15" xfId="55" applyFont="1" applyBorder="1">
      <alignment/>
      <protection/>
    </xf>
    <xf numFmtId="0" fontId="30" fillId="0" borderId="12" xfId="55" applyFont="1" applyBorder="1">
      <alignment/>
      <protection/>
    </xf>
    <xf numFmtId="0" fontId="30" fillId="0" borderId="20" xfId="55" applyFont="1" applyBorder="1" applyAlignment="1">
      <alignment/>
      <protection/>
    </xf>
    <xf numFmtId="0" fontId="30" fillId="0" borderId="18" xfId="55" applyFont="1" applyBorder="1">
      <alignment/>
      <protection/>
    </xf>
    <xf numFmtId="0" fontId="30" fillId="25" borderId="14" xfId="55" applyFont="1" applyFill="1" applyBorder="1">
      <alignment/>
      <protection/>
    </xf>
    <xf numFmtId="0" fontId="31" fillId="25" borderId="12" xfId="55" applyFont="1" applyFill="1" applyBorder="1" applyAlignment="1">
      <alignment horizontal="center"/>
      <protection/>
    </xf>
    <xf numFmtId="0" fontId="30" fillId="0" borderId="17" xfId="55" applyFont="1" applyBorder="1">
      <alignment/>
      <protection/>
    </xf>
    <xf numFmtId="0" fontId="30" fillId="0" borderId="16" xfId="55" applyFont="1" applyBorder="1">
      <alignment/>
      <protection/>
    </xf>
    <xf numFmtId="0" fontId="30" fillId="25" borderId="13" xfId="55" applyFont="1" applyFill="1" applyBorder="1">
      <alignment/>
      <protection/>
    </xf>
    <xf numFmtId="166" fontId="30" fillId="25" borderId="17" xfId="55" applyNumberFormat="1" applyFont="1" applyFill="1" applyBorder="1" applyAlignment="1">
      <alignment horizontal="right" indent="2"/>
      <protection/>
    </xf>
    <xf numFmtId="166" fontId="30" fillId="25" borderId="13" xfId="55" applyNumberFormat="1" applyFont="1" applyFill="1" applyBorder="1" applyAlignment="1">
      <alignment horizontal="right" indent="2"/>
      <protection/>
    </xf>
    <xf numFmtId="166" fontId="30" fillId="25" borderId="16" xfId="55" applyNumberFormat="1" applyFont="1" applyFill="1" applyBorder="1" applyAlignment="1">
      <alignment horizontal="right" indent="2"/>
      <protection/>
    </xf>
    <xf numFmtId="0" fontId="30" fillId="0" borderId="0" xfId="55" applyFont="1" applyAlignment="1">
      <alignment horizontal="left" vertical="justify" wrapText="1" indent="2"/>
      <protection/>
    </xf>
    <xf numFmtId="0" fontId="31" fillId="0" borderId="12" xfId="55" applyFont="1" applyBorder="1" applyAlignment="1">
      <alignment horizontal="center"/>
      <protection/>
    </xf>
    <xf numFmtId="0" fontId="30" fillId="0" borderId="0" xfId="55" applyFont="1" applyAlignment="1">
      <alignment horizontal="justify" vertical="justify" wrapText="1"/>
      <protection/>
    </xf>
    <xf numFmtId="0" fontId="30" fillId="25" borderId="0" xfId="55" applyFont="1" applyFill="1">
      <alignment/>
      <protection/>
    </xf>
    <xf numFmtId="0" fontId="47" fillId="25" borderId="0" xfId="0" applyFont="1" applyFill="1" applyAlignment="1">
      <alignment/>
    </xf>
    <xf numFmtId="0" fontId="48" fillId="25" borderId="0" xfId="0" applyFont="1" applyFill="1" applyAlignment="1">
      <alignment/>
    </xf>
    <xf numFmtId="0" fontId="50" fillId="25" borderId="12" xfId="0" applyFont="1" applyFill="1" applyBorder="1" applyAlignment="1">
      <alignment/>
    </xf>
    <xf numFmtId="0" fontId="51" fillId="25" borderId="21" xfId="0" applyFont="1" applyFill="1" applyBorder="1" applyAlignment="1">
      <alignment horizontal="center"/>
    </xf>
    <xf numFmtId="0" fontId="51" fillId="25" borderId="23" xfId="0" applyFont="1" applyFill="1" applyBorder="1" applyAlignment="1">
      <alignment horizontal="center"/>
    </xf>
    <xf numFmtId="0" fontId="51" fillId="25" borderId="11" xfId="0" applyFont="1" applyFill="1" applyBorder="1" applyAlignment="1">
      <alignment horizontal="center"/>
    </xf>
    <xf numFmtId="0" fontId="51" fillId="25" borderId="11" xfId="0" applyFont="1" applyFill="1" applyBorder="1" applyAlignment="1">
      <alignment/>
    </xf>
    <xf numFmtId="170" fontId="51" fillId="25" borderId="21" xfId="0" applyNumberFormat="1" applyFont="1" applyFill="1" applyBorder="1" applyAlignment="1">
      <alignment horizontal="right"/>
    </xf>
    <xf numFmtId="170" fontId="51" fillId="25" borderId="23" xfId="0" applyNumberFormat="1" applyFont="1" applyFill="1" applyBorder="1" applyAlignment="1">
      <alignment horizontal="right"/>
    </xf>
    <xf numFmtId="0" fontId="47" fillId="25" borderId="11" xfId="0" applyFont="1" applyFill="1" applyBorder="1" applyAlignment="1">
      <alignment/>
    </xf>
    <xf numFmtId="0" fontId="47" fillId="25" borderId="25" xfId="0" applyFont="1" applyFill="1" applyBorder="1" applyAlignment="1">
      <alignment/>
    </xf>
    <xf numFmtId="0" fontId="47" fillId="25" borderId="46" xfId="0" applyFont="1" applyFill="1" applyBorder="1" applyAlignment="1">
      <alignment horizontal="left" indent="2"/>
    </xf>
    <xf numFmtId="170" fontId="47" fillId="25" borderId="47" xfId="0" applyNumberFormat="1" applyFont="1" applyFill="1" applyBorder="1" applyAlignment="1">
      <alignment horizontal="right"/>
    </xf>
    <xf numFmtId="170" fontId="47" fillId="25" borderId="48" xfId="0" applyNumberFormat="1" applyFont="1" applyFill="1" applyBorder="1" applyAlignment="1">
      <alignment horizontal="right"/>
    </xf>
    <xf numFmtId="0" fontId="47" fillId="25" borderId="49" xfId="0" applyFont="1" applyFill="1" applyBorder="1" applyAlignment="1">
      <alignment horizontal="left" indent="2"/>
    </xf>
    <xf numFmtId="170" fontId="47" fillId="25" borderId="19" xfId="0" applyNumberFormat="1" applyFont="1" applyFill="1" applyBorder="1" applyAlignment="1">
      <alignment horizontal="right"/>
    </xf>
    <xf numFmtId="170" fontId="47" fillId="25" borderId="50" xfId="0" applyNumberFormat="1" applyFont="1" applyFill="1" applyBorder="1" applyAlignment="1">
      <alignment horizontal="right"/>
    </xf>
    <xf numFmtId="0" fontId="50" fillId="25" borderId="24" xfId="0" applyFont="1" applyFill="1" applyBorder="1" applyAlignment="1">
      <alignment horizontal="left" indent="4"/>
    </xf>
    <xf numFmtId="170" fontId="47" fillId="25" borderId="18" xfId="0" applyNumberFormat="1" applyFont="1" applyFill="1" applyBorder="1" applyAlignment="1">
      <alignment horizontal="right"/>
    </xf>
    <xf numFmtId="170" fontId="47" fillId="25" borderId="14" xfId="0" applyNumberFormat="1" applyFont="1" applyFill="1" applyBorder="1" applyAlignment="1">
      <alignment horizontal="right"/>
    </xf>
    <xf numFmtId="170" fontId="50" fillId="25" borderId="24" xfId="0" applyNumberFormat="1" applyFont="1" applyFill="1" applyBorder="1" applyAlignment="1">
      <alignment horizontal="right"/>
    </xf>
    <xf numFmtId="0" fontId="50" fillId="25" borderId="51" xfId="0" applyFont="1" applyFill="1" applyBorder="1" applyAlignment="1">
      <alignment horizontal="left" indent="4"/>
    </xf>
    <xf numFmtId="170" fontId="50" fillId="25" borderId="51" xfId="0" applyNumberFormat="1" applyFont="1" applyFill="1" applyBorder="1" applyAlignment="1">
      <alignment horizontal="right"/>
    </xf>
    <xf numFmtId="0" fontId="47" fillId="25" borderId="24" xfId="0" applyFont="1" applyFill="1" applyBorder="1" applyAlignment="1">
      <alignment horizontal="left" indent="2"/>
    </xf>
    <xf numFmtId="0" fontId="50" fillId="25" borderId="52" xfId="0" applyFont="1" applyFill="1" applyBorder="1" applyAlignment="1">
      <alignment horizontal="left" indent="4"/>
    </xf>
    <xf numFmtId="170" fontId="50" fillId="25" borderId="52" xfId="0" applyNumberFormat="1" applyFont="1" applyFill="1" applyBorder="1" applyAlignment="1">
      <alignment horizontal="right"/>
    </xf>
    <xf numFmtId="0" fontId="51" fillId="25" borderId="25" xfId="0" applyFont="1" applyFill="1" applyBorder="1" applyAlignment="1">
      <alignment horizontal="center"/>
    </xf>
    <xf numFmtId="0" fontId="47" fillId="25" borderId="52" xfId="0" applyFont="1" applyFill="1" applyBorder="1" applyAlignment="1">
      <alignment horizontal="center"/>
    </xf>
    <xf numFmtId="0" fontId="51" fillId="0" borderId="11" xfId="0" applyFont="1" applyFill="1" applyBorder="1" applyAlignment="1">
      <alignment/>
    </xf>
    <xf numFmtId="171" fontId="51" fillId="0" borderId="11" xfId="0" applyNumberFormat="1" applyFont="1" applyFill="1" applyBorder="1" applyAlignment="1">
      <alignment/>
    </xf>
    <xf numFmtId="176" fontId="51" fillId="0" borderId="11" xfId="58" applyNumberFormat="1" applyFont="1" applyFill="1" applyBorder="1" applyAlignment="1">
      <alignment/>
    </xf>
    <xf numFmtId="171" fontId="47" fillId="25" borderId="11" xfId="0" applyNumberFormat="1" applyFont="1" applyFill="1" applyBorder="1" applyAlignment="1">
      <alignment/>
    </xf>
    <xf numFmtId="176" fontId="47" fillId="25" borderId="11" xfId="58" applyNumberFormat="1" applyFont="1" applyFill="1" applyBorder="1" applyAlignment="1">
      <alignment/>
    </xf>
    <xf numFmtId="169" fontId="47" fillId="25" borderId="11" xfId="58" applyNumberFormat="1" applyFont="1" applyFill="1" applyBorder="1" applyAlignment="1">
      <alignment/>
    </xf>
    <xf numFmtId="171" fontId="47" fillId="25" borderId="25" xfId="0" applyNumberFormat="1" applyFont="1" applyFill="1" applyBorder="1" applyAlignment="1">
      <alignment/>
    </xf>
    <xf numFmtId="176" fontId="47" fillId="25" borderId="25" xfId="58" applyNumberFormat="1" applyFont="1" applyFill="1" applyBorder="1" applyAlignment="1">
      <alignment/>
    </xf>
    <xf numFmtId="169" fontId="47" fillId="25" borderId="25" xfId="58" applyNumberFormat="1" applyFont="1" applyFill="1" applyBorder="1" applyAlignment="1">
      <alignment/>
    </xf>
    <xf numFmtId="171" fontId="47" fillId="25" borderId="46" xfId="0" applyNumberFormat="1" applyFont="1" applyFill="1" applyBorder="1" applyAlignment="1">
      <alignment/>
    </xf>
    <xf numFmtId="176" fontId="47" fillId="25" borderId="46" xfId="58" applyNumberFormat="1" applyFont="1" applyFill="1" applyBorder="1" applyAlignment="1">
      <alignment/>
    </xf>
    <xf numFmtId="169" fontId="47" fillId="25" borderId="46" xfId="58" applyNumberFormat="1" applyFont="1" applyFill="1" applyBorder="1" applyAlignment="1">
      <alignment/>
    </xf>
    <xf numFmtId="171" fontId="47" fillId="25" borderId="49" xfId="0" applyNumberFormat="1" applyFont="1" applyFill="1" applyBorder="1" applyAlignment="1">
      <alignment/>
    </xf>
    <xf numFmtId="176" fontId="47" fillId="25" borderId="49" xfId="58" applyNumberFormat="1" applyFont="1" applyFill="1" applyBorder="1" applyAlignment="1">
      <alignment/>
    </xf>
    <xf numFmtId="169" fontId="47" fillId="25" borderId="49" xfId="58" applyNumberFormat="1" applyFont="1" applyFill="1" applyBorder="1" applyAlignment="1">
      <alignment/>
    </xf>
    <xf numFmtId="173" fontId="50" fillId="25" borderId="24" xfId="0" applyNumberFormat="1" applyFont="1" applyFill="1" applyBorder="1" applyAlignment="1">
      <alignment/>
    </xf>
    <xf numFmtId="176" fontId="50" fillId="25" borderId="24" xfId="58" applyNumberFormat="1" applyFont="1" applyFill="1" applyBorder="1" applyAlignment="1">
      <alignment/>
    </xf>
    <xf numFmtId="174" fontId="50" fillId="25" borderId="24" xfId="58" applyNumberFormat="1" applyFont="1" applyFill="1" applyBorder="1" applyAlignment="1">
      <alignment/>
    </xf>
    <xf numFmtId="176" fontId="50" fillId="25" borderId="52" xfId="58" applyNumberFormat="1" applyFont="1" applyFill="1" applyBorder="1" applyAlignment="1">
      <alignment/>
    </xf>
    <xf numFmtId="173" fontId="50" fillId="25" borderId="51" xfId="0" applyNumberFormat="1" applyFont="1" applyFill="1" applyBorder="1" applyAlignment="1">
      <alignment/>
    </xf>
    <xf numFmtId="174" fontId="50" fillId="25" borderId="51" xfId="58" applyNumberFormat="1" applyFont="1" applyFill="1" applyBorder="1" applyAlignment="1">
      <alignment/>
    </xf>
    <xf numFmtId="169" fontId="51" fillId="25" borderId="11" xfId="0" applyNumberFormat="1" applyFont="1" applyFill="1" applyBorder="1" applyAlignment="1">
      <alignment/>
    </xf>
    <xf numFmtId="169" fontId="47" fillId="25" borderId="15" xfId="0" applyNumberFormat="1" applyFont="1" applyFill="1" applyBorder="1" applyAlignment="1">
      <alignment/>
    </xf>
    <xf numFmtId="169" fontId="47" fillId="25" borderId="20" xfId="0" applyNumberFormat="1" applyFont="1" applyFill="1" applyBorder="1" applyAlignment="1">
      <alignment/>
    </xf>
    <xf numFmtId="169" fontId="47" fillId="25" borderId="25" xfId="0" applyNumberFormat="1" applyFont="1" applyFill="1" applyBorder="1" applyAlignment="1">
      <alignment/>
    </xf>
    <xf numFmtId="0" fontId="50" fillId="25" borderId="24" xfId="0" applyFont="1" applyFill="1" applyBorder="1" applyAlignment="1">
      <alignment horizontal="left" indent="3"/>
    </xf>
    <xf numFmtId="169" fontId="47" fillId="25" borderId="18" xfId="0" applyNumberFormat="1" applyFont="1" applyFill="1" applyBorder="1" applyAlignment="1">
      <alignment/>
    </xf>
    <xf numFmtId="169" fontId="47" fillId="25" borderId="14" xfId="0" applyNumberFormat="1" applyFont="1" applyFill="1" applyBorder="1" applyAlignment="1">
      <alignment/>
    </xf>
    <xf numFmtId="169" fontId="50" fillId="25" borderId="24" xfId="0" applyNumberFormat="1" applyFont="1" applyFill="1" applyBorder="1" applyAlignment="1">
      <alignment/>
    </xf>
    <xf numFmtId="0" fontId="50" fillId="25" borderId="52" xfId="0" applyFont="1" applyFill="1" applyBorder="1" applyAlignment="1">
      <alignment horizontal="left" indent="3"/>
    </xf>
    <xf numFmtId="169" fontId="47" fillId="25" borderId="17" xfId="0" applyNumberFormat="1" applyFont="1" applyFill="1" applyBorder="1" applyAlignment="1">
      <alignment/>
    </xf>
    <xf numFmtId="169" fontId="47" fillId="25" borderId="13" xfId="0" applyNumberFormat="1" applyFont="1" applyFill="1" applyBorder="1" applyAlignment="1">
      <alignment/>
    </xf>
    <xf numFmtId="169" fontId="50" fillId="25" borderId="52" xfId="0" applyNumberFormat="1" applyFont="1" applyFill="1" applyBorder="1" applyAlignment="1">
      <alignment/>
    </xf>
    <xf numFmtId="0" fontId="47" fillId="25" borderId="24" xfId="0" applyFont="1" applyFill="1" applyBorder="1" applyAlignment="1">
      <alignment/>
    </xf>
    <xf numFmtId="169" fontId="47" fillId="25" borderId="24" xfId="0" applyNumberFormat="1" applyFont="1" applyFill="1" applyBorder="1" applyAlignment="1">
      <alignment/>
    </xf>
    <xf numFmtId="169" fontId="50" fillId="25" borderId="18" xfId="0" applyNumberFormat="1" applyFont="1" applyFill="1" applyBorder="1" applyAlignment="1">
      <alignment/>
    </xf>
    <xf numFmtId="169" fontId="50" fillId="25" borderId="14" xfId="0" applyNumberFormat="1" applyFont="1" applyFill="1" applyBorder="1" applyAlignment="1">
      <alignment/>
    </xf>
    <xf numFmtId="0" fontId="47" fillId="25" borderId="52" xfId="0" applyFont="1" applyFill="1" applyBorder="1" applyAlignment="1">
      <alignment/>
    </xf>
    <xf numFmtId="169" fontId="47" fillId="25" borderId="52" xfId="0" applyNumberFormat="1" applyFont="1" applyFill="1" applyBorder="1" applyAlignment="1">
      <alignment/>
    </xf>
    <xf numFmtId="170" fontId="51" fillId="25" borderId="21" xfId="0" applyNumberFormat="1" applyFont="1" applyFill="1" applyBorder="1" applyAlignment="1">
      <alignment horizontal="right" indent="1"/>
    </xf>
    <xf numFmtId="170" fontId="51" fillId="25" borderId="23" xfId="0" applyNumberFormat="1" applyFont="1" applyFill="1" applyBorder="1" applyAlignment="1">
      <alignment horizontal="right" indent="1"/>
    </xf>
    <xf numFmtId="165" fontId="30" fillId="0" borderId="0" xfId="55" applyNumberFormat="1" applyFont="1">
      <alignment/>
      <protection/>
    </xf>
    <xf numFmtId="166" fontId="36" fillId="25" borderId="18" xfId="55" applyNumberFormat="1" applyFont="1" applyFill="1" applyBorder="1" applyAlignment="1">
      <alignment horizontal="right" indent="2"/>
      <protection/>
    </xf>
    <xf numFmtId="166" fontId="36" fillId="25" borderId="53" xfId="55" applyNumberFormat="1" applyFont="1" applyFill="1" applyBorder="1" applyAlignment="1">
      <alignment horizontal="right" indent="2"/>
      <protection/>
    </xf>
    <xf numFmtId="166" fontId="36" fillId="25" borderId="0" xfId="55" applyNumberFormat="1" applyFont="1" applyFill="1" applyBorder="1" applyAlignment="1">
      <alignment horizontal="right" indent="2"/>
      <protection/>
    </xf>
    <xf numFmtId="166" fontId="36" fillId="25" borderId="14" xfId="55" applyNumberFormat="1" applyFont="1" applyFill="1" applyBorder="1" applyAlignment="1">
      <alignment horizontal="right" indent="2"/>
      <protection/>
    </xf>
    <xf numFmtId="166" fontId="36" fillId="25" borderId="54" xfId="55" applyNumberFormat="1" applyFont="1" applyFill="1" applyBorder="1" applyAlignment="1">
      <alignment horizontal="right" indent="2"/>
      <protection/>
    </xf>
    <xf numFmtId="165" fontId="34" fillId="25" borderId="18" xfId="55" applyNumberFormat="1" applyFont="1" applyFill="1" applyBorder="1" applyAlignment="1">
      <alignment horizontal="right" indent="2"/>
      <protection/>
    </xf>
    <xf numFmtId="165" fontId="34" fillId="25" borderId="53" xfId="55" applyNumberFormat="1" applyFont="1" applyFill="1" applyBorder="1" applyAlignment="1">
      <alignment horizontal="right" indent="2"/>
      <protection/>
    </xf>
    <xf numFmtId="165" fontId="34" fillId="25" borderId="0" xfId="55" applyNumberFormat="1" applyFont="1" applyFill="1" applyBorder="1" applyAlignment="1">
      <alignment horizontal="right" indent="2"/>
      <protection/>
    </xf>
    <xf numFmtId="165" fontId="34" fillId="25" borderId="14" xfId="55" applyNumberFormat="1" applyFont="1" applyFill="1" applyBorder="1" applyAlignment="1">
      <alignment horizontal="right" indent="2"/>
      <protection/>
    </xf>
    <xf numFmtId="165" fontId="34" fillId="25" borderId="54" xfId="55" applyNumberFormat="1" applyFont="1" applyFill="1" applyBorder="1" applyAlignment="1">
      <alignment horizontal="right" indent="2"/>
      <protection/>
    </xf>
    <xf numFmtId="165" fontId="34" fillId="25" borderId="55" xfId="55" applyNumberFormat="1" applyFont="1" applyFill="1" applyBorder="1" applyAlignment="1">
      <alignment horizontal="right" indent="2"/>
      <protection/>
    </xf>
    <xf numFmtId="165" fontId="34" fillId="25" borderId="56" xfId="55" applyNumberFormat="1" applyFont="1" applyFill="1" applyBorder="1" applyAlignment="1">
      <alignment horizontal="right" indent="2"/>
      <protection/>
    </xf>
    <xf numFmtId="165" fontId="34" fillId="25" borderId="19" xfId="55" applyNumberFormat="1" applyFont="1" applyFill="1" applyBorder="1" applyAlignment="1">
      <alignment horizontal="right" indent="2"/>
      <protection/>
    </xf>
    <xf numFmtId="165" fontId="34" fillId="25" borderId="50" xfId="55" applyNumberFormat="1" applyFont="1" applyFill="1" applyBorder="1" applyAlignment="1">
      <alignment horizontal="right" indent="2"/>
      <protection/>
    </xf>
    <xf numFmtId="165" fontId="34" fillId="25" borderId="57" xfId="55" applyNumberFormat="1" applyFont="1" applyFill="1" applyBorder="1" applyAlignment="1">
      <alignment horizontal="right" indent="2"/>
      <protection/>
    </xf>
    <xf numFmtId="164" fontId="36" fillId="25" borderId="18" xfId="58" applyNumberFormat="1" applyFont="1" applyFill="1" applyBorder="1" applyAlignment="1">
      <alignment horizontal="right" indent="2"/>
    </xf>
    <xf numFmtId="164" fontId="36" fillId="25" borderId="53" xfId="58" applyNumberFormat="1" applyFont="1" applyFill="1" applyBorder="1" applyAlignment="1">
      <alignment horizontal="right" indent="2"/>
    </xf>
    <xf numFmtId="164" fontId="36" fillId="25" borderId="0" xfId="58" applyNumberFormat="1" applyFont="1" applyFill="1" applyBorder="1" applyAlignment="1">
      <alignment horizontal="right" indent="2"/>
    </xf>
    <xf numFmtId="164" fontId="36" fillId="25" borderId="14" xfId="58" applyNumberFormat="1" applyFont="1" applyFill="1" applyBorder="1" applyAlignment="1">
      <alignment horizontal="right" indent="2"/>
    </xf>
    <xf numFmtId="164" fontId="36" fillId="25" borderId="54" xfId="58" applyNumberFormat="1" applyFont="1" applyFill="1" applyBorder="1" applyAlignment="1">
      <alignment horizontal="right" indent="2"/>
    </xf>
    <xf numFmtId="164" fontId="36" fillId="25" borderId="17" xfId="58" applyNumberFormat="1" applyFont="1" applyFill="1" applyBorder="1" applyAlignment="1">
      <alignment horizontal="right" indent="2"/>
    </xf>
    <xf numFmtId="164" fontId="36" fillId="25" borderId="58" xfId="58" applyNumberFormat="1" applyFont="1" applyFill="1" applyBorder="1" applyAlignment="1">
      <alignment horizontal="right" indent="2"/>
    </xf>
    <xf numFmtId="164" fontId="36" fillId="25" borderId="16" xfId="58" applyNumberFormat="1" applyFont="1" applyFill="1" applyBorder="1" applyAlignment="1">
      <alignment horizontal="right" indent="2"/>
    </xf>
    <xf numFmtId="164" fontId="36" fillId="25" borderId="13" xfId="58" applyNumberFormat="1" applyFont="1" applyFill="1" applyBorder="1" applyAlignment="1">
      <alignment horizontal="right" indent="2"/>
    </xf>
    <xf numFmtId="164" fontId="36" fillId="25" borderId="59" xfId="58" applyNumberFormat="1" applyFont="1" applyFill="1" applyBorder="1" applyAlignment="1">
      <alignment horizontal="right" indent="2"/>
    </xf>
    <xf numFmtId="176" fontId="50" fillId="25" borderId="51" xfId="58" applyNumberFormat="1" applyFont="1" applyFill="1" applyBorder="1" applyAlignment="1">
      <alignment/>
    </xf>
    <xf numFmtId="176" fontId="51" fillId="0" borderId="11" xfId="58" applyNumberFormat="1" applyFont="1" applyFill="1" applyBorder="1" applyAlignment="1">
      <alignment horizontal="right"/>
    </xf>
    <xf numFmtId="0" fontId="33" fillId="0" borderId="0" xfId="56" applyFont="1" applyFill="1">
      <alignment/>
      <protection/>
    </xf>
    <xf numFmtId="9" fontId="33" fillId="25" borderId="0" xfId="58" applyFont="1" applyFill="1" applyAlignment="1">
      <alignment/>
    </xf>
    <xf numFmtId="1" fontId="33" fillId="25" borderId="0" xfId="58" applyNumberFormat="1" applyFont="1" applyFill="1" applyAlignment="1">
      <alignment/>
    </xf>
    <xf numFmtId="0" fontId="50" fillId="25" borderId="0" xfId="0" applyFont="1" applyFill="1" applyAlignment="1">
      <alignment/>
    </xf>
    <xf numFmtId="0" fontId="37" fillId="25" borderId="0" xfId="0" applyFont="1" applyFill="1" applyAlignment="1">
      <alignment/>
    </xf>
    <xf numFmtId="0" fontId="50" fillId="25" borderId="13" xfId="0" applyFont="1" applyFill="1" applyBorder="1" applyAlignment="1">
      <alignment/>
    </xf>
    <xf numFmtId="0" fontId="32" fillId="0" borderId="16" xfId="55" applyFont="1" applyFill="1" applyBorder="1">
      <alignment/>
      <protection/>
    </xf>
    <xf numFmtId="170" fontId="51" fillId="25" borderId="11" xfId="0" applyNumberFormat="1" applyFont="1" applyFill="1" applyBorder="1" applyAlignment="1">
      <alignment horizontal="right"/>
    </xf>
    <xf numFmtId="170" fontId="47" fillId="25" borderId="46" xfId="0" applyNumberFormat="1" applyFont="1" applyFill="1" applyBorder="1" applyAlignment="1">
      <alignment horizontal="right"/>
    </xf>
    <xf numFmtId="170" fontId="47" fillId="25" borderId="49" xfId="0" applyNumberFormat="1" applyFont="1" applyFill="1" applyBorder="1" applyAlignment="1">
      <alignment horizontal="right"/>
    </xf>
    <xf numFmtId="170" fontId="47" fillId="25" borderId="24" xfId="0" applyNumberFormat="1" applyFont="1" applyFill="1" applyBorder="1" applyAlignment="1">
      <alignment horizontal="right"/>
    </xf>
    <xf numFmtId="170" fontId="50" fillId="25" borderId="18" xfId="0" applyNumberFormat="1" applyFont="1" applyFill="1" applyBorder="1" applyAlignment="1">
      <alignment horizontal="right"/>
    </xf>
    <xf numFmtId="170" fontId="50" fillId="25" borderId="14" xfId="0" applyNumberFormat="1" applyFont="1" applyFill="1" applyBorder="1" applyAlignment="1">
      <alignment horizontal="right"/>
    </xf>
    <xf numFmtId="170" fontId="50" fillId="25" borderId="60" xfId="0" applyNumberFormat="1" applyFont="1" applyFill="1" applyBorder="1" applyAlignment="1">
      <alignment horizontal="right"/>
    </xf>
    <xf numFmtId="170" fontId="50" fillId="25" borderId="61" xfId="0" applyNumberFormat="1" applyFont="1" applyFill="1" applyBorder="1" applyAlignment="1">
      <alignment horizontal="right"/>
    </xf>
    <xf numFmtId="170" fontId="50" fillId="25" borderId="17" xfId="0" applyNumberFormat="1" applyFont="1" applyFill="1" applyBorder="1" applyAlignment="1">
      <alignment horizontal="right"/>
    </xf>
    <xf numFmtId="170" fontId="50" fillId="25" borderId="13" xfId="0" applyNumberFormat="1" applyFont="1" applyFill="1" applyBorder="1" applyAlignment="1">
      <alignment horizontal="right"/>
    </xf>
    <xf numFmtId="0" fontId="51" fillId="25" borderId="25" xfId="0" applyFont="1" applyFill="1" applyBorder="1" applyAlignment="1">
      <alignment/>
    </xf>
    <xf numFmtId="170" fontId="51" fillId="25" borderId="15" xfId="0" applyNumberFormat="1" applyFont="1" applyFill="1" applyBorder="1" applyAlignment="1">
      <alignment horizontal="right"/>
    </xf>
    <xf numFmtId="170" fontId="51" fillId="25" borderId="20" xfId="0" applyNumberFormat="1" applyFont="1" applyFill="1" applyBorder="1" applyAlignment="1">
      <alignment horizontal="right"/>
    </xf>
    <xf numFmtId="170" fontId="51" fillId="25" borderId="25" xfId="0" applyNumberFormat="1" applyFont="1" applyFill="1" applyBorder="1" applyAlignment="1">
      <alignment horizontal="right"/>
    </xf>
    <xf numFmtId="170" fontId="10" fillId="25" borderId="0" xfId="0" applyNumberFormat="1" applyFont="1" applyFill="1" applyAlignment="1">
      <alignment/>
    </xf>
    <xf numFmtId="0" fontId="55" fillId="26" borderId="18" xfId="55" applyFont="1" applyFill="1" applyBorder="1">
      <alignment/>
      <protection/>
    </xf>
    <xf numFmtId="0" fontId="54" fillId="26" borderId="11" xfId="0" applyFont="1" applyFill="1" applyBorder="1" applyAlignment="1">
      <alignment/>
    </xf>
    <xf numFmtId="170" fontId="54" fillId="26" borderId="21" xfId="0" applyNumberFormat="1" applyFont="1" applyFill="1" applyBorder="1" applyAlignment="1">
      <alignment horizontal="right"/>
    </xf>
    <xf numFmtId="170" fontId="54" fillId="26" borderId="23" xfId="0" applyNumberFormat="1" applyFont="1" applyFill="1" applyBorder="1" applyAlignment="1">
      <alignment horizontal="right"/>
    </xf>
    <xf numFmtId="170" fontId="54" fillId="26" borderId="11" xfId="0" applyNumberFormat="1" applyFont="1" applyFill="1" applyBorder="1" applyAlignment="1">
      <alignment horizontal="right"/>
    </xf>
    <xf numFmtId="166" fontId="43" fillId="27" borderId="21" xfId="55" applyNumberFormat="1" applyFont="1" applyFill="1" applyBorder="1" applyAlignment="1">
      <alignment horizontal="right" indent="1"/>
      <protection/>
    </xf>
    <xf numFmtId="166" fontId="43" fillId="27" borderId="23" xfId="55" applyNumberFormat="1" applyFont="1" applyFill="1" applyBorder="1" applyAlignment="1">
      <alignment horizontal="right" indent="1"/>
      <protection/>
    </xf>
    <xf numFmtId="166" fontId="43" fillId="27" borderId="22" xfId="55" applyNumberFormat="1" applyFont="1" applyFill="1" applyBorder="1" applyAlignment="1">
      <alignment horizontal="right" indent="1"/>
      <protection/>
    </xf>
    <xf numFmtId="165" fontId="33" fillId="25" borderId="11" xfId="58" applyNumberFormat="1" applyFont="1" applyFill="1" applyBorder="1" applyAlignment="1">
      <alignment/>
    </xf>
    <xf numFmtId="3" fontId="33" fillId="25" borderId="0" xfId="0" applyNumberFormat="1" applyFont="1" applyFill="1" applyAlignment="1">
      <alignment/>
    </xf>
    <xf numFmtId="165" fontId="53" fillId="26" borderId="17" xfId="55" applyNumberFormat="1" applyFont="1" applyFill="1" applyBorder="1" applyAlignment="1">
      <alignment horizontal="right" indent="2"/>
      <protection/>
    </xf>
    <xf numFmtId="165" fontId="53" fillId="26" borderId="58" xfId="55" applyNumberFormat="1" applyFont="1" applyFill="1" applyBorder="1" applyAlignment="1">
      <alignment horizontal="right" indent="2"/>
      <protection/>
    </xf>
    <xf numFmtId="165" fontId="53" fillId="26" borderId="16" xfId="55" applyNumberFormat="1" applyFont="1" applyFill="1" applyBorder="1" applyAlignment="1">
      <alignment horizontal="right" indent="2"/>
      <protection/>
    </xf>
    <xf numFmtId="165" fontId="53" fillId="26" borderId="13" xfId="55" applyNumberFormat="1" applyFont="1" applyFill="1" applyBorder="1" applyAlignment="1">
      <alignment horizontal="right" indent="2"/>
      <protection/>
    </xf>
    <xf numFmtId="165" fontId="53" fillId="26" borderId="59" xfId="55" applyNumberFormat="1" applyFont="1" applyFill="1" applyBorder="1" applyAlignment="1">
      <alignment horizontal="right" indent="2"/>
      <protection/>
    </xf>
    <xf numFmtId="166" fontId="43" fillId="27" borderId="21" xfId="55" applyNumberFormat="1" applyFont="1" applyFill="1" applyBorder="1" applyAlignment="1">
      <alignment horizontal="right" indent="2"/>
      <protection/>
    </xf>
    <xf numFmtId="166" fontId="43" fillId="27" borderId="23" xfId="55" applyNumberFormat="1" applyFont="1" applyFill="1" applyBorder="1" applyAlignment="1">
      <alignment horizontal="right" indent="2"/>
      <protection/>
    </xf>
    <xf numFmtId="166" fontId="43" fillId="27" borderId="22" xfId="55" applyNumberFormat="1" applyFont="1" applyFill="1" applyBorder="1" applyAlignment="1">
      <alignment horizontal="right" indent="2"/>
      <protection/>
    </xf>
    <xf numFmtId="0" fontId="0" fillId="0" borderId="0" xfId="0" applyAlignment="1">
      <alignment/>
    </xf>
    <xf numFmtId="169" fontId="50" fillId="25" borderId="17" xfId="0" applyNumberFormat="1" applyFont="1" applyFill="1" applyBorder="1" applyAlignment="1">
      <alignment/>
    </xf>
    <xf numFmtId="169" fontId="50" fillId="25" borderId="13" xfId="0" applyNumberFormat="1" applyFont="1" applyFill="1" applyBorder="1" applyAlignment="1">
      <alignment/>
    </xf>
    <xf numFmtId="165" fontId="33" fillId="25" borderId="0" xfId="56" applyNumberFormat="1" applyFont="1" applyFill="1">
      <alignment/>
      <protection/>
    </xf>
    <xf numFmtId="3" fontId="33" fillId="25" borderId="0" xfId="56" applyNumberFormat="1" applyFont="1" applyFill="1">
      <alignment/>
      <protection/>
    </xf>
    <xf numFmtId="0" fontId="30" fillId="25" borderId="18" xfId="55" applyFont="1" applyFill="1" applyBorder="1" applyAlignment="1">
      <alignment horizontal="left"/>
      <protection/>
    </xf>
    <xf numFmtId="0" fontId="30" fillId="25" borderId="14" xfId="55" applyFont="1" applyFill="1" applyBorder="1" applyAlignment="1">
      <alignment horizontal="left"/>
      <protection/>
    </xf>
    <xf numFmtId="0" fontId="47" fillId="25" borderId="62" xfId="0" applyFont="1" applyFill="1" applyBorder="1" applyAlignment="1">
      <alignment horizontal="left" indent="2"/>
    </xf>
    <xf numFmtId="171" fontId="47" fillId="25" borderId="62" xfId="0" applyNumberFormat="1" applyFont="1" applyFill="1" applyBorder="1" applyAlignment="1">
      <alignment/>
    </xf>
    <xf numFmtId="176" fontId="47" fillId="25" borderId="62" xfId="58" applyNumberFormat="1" applyFont="1" applyFill="1" applyBorder="1" applyAlignment="1">
      <alignment/>
    </xf>
    <xf numFmtId="169" fontId="47" fillId="25" borderId="62" xfId="58" applyNumberFormat="1" applyFont="1" applyFill="1" applyBorder="1" applyAlignment="1">
      <alignment/>
    </xf>
    <xf numFmtId="0" fontId="50" fillId="25" borderId="0" xfId="0" applyFont="1" applyFill="1" applyBorder="1" applyAlignment="1">
      <alignment/>
    </xf>
    <xf numFmtId="174" fontId="50" fillId="25" borderId="14" xfId="58" applyNumberFormat="1" applyFont="1" applyFill="1" applyBorder="1" applyAlignment="1">
      <alignment/>
    </xf>
    <xf numFmtId="174" fontId="50" fillId="25" borderId="13" xfId="58" applyNumberFormat="1" applyFont="1" applyFill="1" applyBorder="1" applyAlignment="1">
      <alignment/>
    </xf>
    <xf numFmtId="173" fontId="50" fillId="25" borderId="14" xfId="0" applyNumberFormat="1" applyFont="1" applyFill="1" applyBorder="1" applyAlignment="1">
      <alignment/>
    </xf>
    <xf numFmtId="173" fontId="50" fillId="25" borderId="13" xfId="0" applyNumberFormat="1" applyFont="1" applyFill="1" applyBorder="1" applyAlignment="1">
      <alignment/>
    </xf>
    <xf numFmtId="171" fontId="47" fillId="25" borderId="50" xfId="0" applyNumberFormat="1" applyFont="1" applyFill="1" applyBorder="1" applyAlignment="1">
      <alignment/>
    </xf>
    <xf numFmtId="0" fontId="50" fillId="25" borderId="14" xfId="0" applyFont="1" applyFill="1" applyBorder="1" applyAlignment="1">
      <alignment horizontal="left" indent="4"/>
    </xf>
    <xf numFmtId="0" fontId="50" fillId="25" borderId="13" xfId="0" applyFont="1" applyFill="1" applyBorder="1" applyAlignment="1">
      <alignment horizontal="left" indent="4"/>
    </xf>
    <xf numFmtId="169" fontId="47" fillId="25" borderId="14" xfId="58" applyNumberFormat="1" applyFont="1" applyFill="1" applyBorder="1" applyAlignment="1">
      <alignment/>
    </xf>
    <xf numFmtId="0" fontId="28" fillId="28" borderId="0" xfId="0" applyFont="1" applyFill="1" applyAlignment="1">
      <alignment/>
    </xf>
    <xf numFmtId="0" fontId="33" fillId="28" borderId="0" xfId="0" applyFont="1" applyFill="1" applyAlignment="1">
      <alignment/>
    </xf>
    <xf numFmtId="0" fontId="38" fillId="28" borderId="0" xfId="0" applyFont="1" applyFill="1" applyAlignment="1">
      <alignment/>
    </xf>
    <xf numFmtId="0" fontId="33" fillId="28" borderId="11" xfId="0" applyFont="1" applyFill="1" applyBorder="1" applyAlignment="1">
      <alignment/>
    </xf>
    <xf numFmtId="3" fontId="33" fillId="28" borderId="11" xfId="0" applyNumberFormat="1" applyFont="1" applyFill="1" applyBorder="1" applyAlignment="1">
      <alignment/>
    </xf>
    <xf numFmtId="0" fontId="37" fillId="28" borderId="12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164" fontId="43" fillId="27" borderId="23" xfId="60" applyNumberFormat="1" applyFont="1" applyFill="1" applyBorder="1" applyAlignment="1">
      <alignment horizontal="right" indent="1"/>
    </xf>
    <xf numFmtId="164" fontId="31" fillId="20" borderId="23" xfId="60" applyNumberFormat="1" applyFont="1" applyFill="1" applyBorder="1" applyAlignment="1">
      <alignment horizontal="right" indent="1"/>
    </xf>
    <xf numFmtId="164" fontId="30" fillId="0" borderId="35" xfId="60" applyNumberFormat="1" applyFont="1" applyBorder="1" applyAlignment="1">
      <alignment horizontal="right" indent="1"/>
    </xf>
    <xf numFmtId="164" fontId="30" fillId="0" borderId="14" xfId="60" applyNumberFormat="1" applyFont="1" applyBorder="1" applyAlignment="1">
      <alignment horizontal="right" indent="1"/>
    </xf>
    <xf numFmtId="164" fontId="30" fillId="0" borderId="29" xfId="60" applyNumberFormat="1" applyFont="1" applyBorder="1" applyAlignment="1">
      <alignment horizontal="right" indent="1"/>
    </xf>
    <xf numFmtId="164" fontId="30" fillId="0" borderId="33" xfId="60" applyNumberFormat="1" applyFont="1" applyBorder="1" applyAlignment="1">
      <alignment horizontal="right" indent="1"/>
    </xf>
    <xf numFmtId="164" fontId="31" fillId="20" borderId="13" xfId="60" applyNumberFormat="1" applyFont="1" applyFill="1" applyBorder="1" applyAlignment="1">
      <alignment horizontal="right" indent="1"/>
    </xf>
    <xf numFmtId="164" fontId="30" fillId="0" borderId="20" xfId="60" applyNumberFormat="1" applyFont="1" applyBorder="1" applyAlignment="1">
      <alignment horizontal="right" indent="1"/>
    </xf>
    <xf numFmtId="164" fontId="31" fillId="0" borderId="14" xfId="60" applyNumberFormat="1" applyFont="1" applyBorder="1" applyAlignment="1">
      <alignment horizontal="right" indent="1"/>
    </xf>
    <xf numFmtId="164" fontId="30" fillId="0" borderId="40" xfId="60" applyNumberFormat="1" applyFont="1" applyBorder="1" applyAlignment="1">
      <alignment horizontal="right" indent="1"/>
    </xf>
    <xf numFmtId="164" fontId="30" fillId="0" borderId="44" xfId="60" applyNumberFormat="1" applyFont="1" applyBorder="1" applyAlignment="1">
      <alignment horizontal="right" indent="1"/>
    </xf>
    <xf numFmtId="164" fontId="31" fillId="0" borderId="33" xfId="60" applyNumberFormat="1" applyFont="1" applyBorder="1" applyAlignment="1">
      <alignment horizontal="right" indent="1"/>
    </xf>
    <xf numFmtId="164" fontId="30" fillId="0" borderId="0" xfId="60" applyNumberFormat="1" applyFont="1" applyBorder="1" applyAlignment="1">
      <alignment horizontal="right" indent="2"/>
    </xf>
    <xf numFmtId="166" fontId="43" fillId="27" borderId="23" xfId="60" applyNumberFormat="1" applyFont="1" applyFill="1" applyBorder="1" applyAlignment="1">
      <alignment horizontal="right" indent="1"/>
    </xf>
    <xf numFmtId="166" fontId="31" fillId="20" borderId="23" xfId="60" applyNumberFormat="1" applyFont="1" applyFill="1" applyBorder="1" applyAlignment="1">
      <alignment horizontal="right" indent="1"/>
    </xf>
    <xf numFmtId="166" fontId="30" fillId="0" borderId="33" xfId="60" applyNumberFormat="1" applyFont="1" applyBorder="1" applyAlignment="1">
      <alignment horizontal="right" indent="1"/>
    </xf>
    <xf numFmtId="166" fontId="31" fillId="20" borderId="13" xfId="60" applyNumberFormat="1" applyFont="1" applyFill="1" applyBorder="1" applyAlignment="1">
      <alignment horizontal="right" indent="1"/>
    </xf>
    <xf numFmtId="166" fontId="30" fillId="0" borderId="20" xfId="60" applyNumberFormat="1" applyFont="1" applyBorder="1" applyAlignment="1">
      <alignment horizontal="right" indent="1"/>
    </xf>
    <xf numFmtId="166" fontId="30" fillId="0" borderId="35" xfId="60" applyNumberFormat="1" applyFont="1" applyBorder="1" applyAlignment="1">
      <alignment horizontal="right" indent="1"/>
    </xf>
    <xf numFmtId="166" fontId="30" fillId="0" borderId="14" xfId="60" applyNumberFormat="1" applyFont="1" applyBorder="1" applyAlignment="1">
      <alignment horizontal="right" indent="1"/>
    </xf>
    <xf numFmtId="166" fontId="30" fillId="0" borderId="29" xfId="60" applyNumberFormat="1" applyFont="1" applyBorder="1" applyAlignment="1">
      <alignment horizontal="right" indent="1"/>
    </xf>
    <xf numFmtId="166" fontId="31" fillId="0" borderId="14" xfId="60" applyNumberFormat="1" applyFont="1" applyBorder="1" applyAlignment="1">
      <alignment horizontal="right" indent="1"/>
    </xf>
    <xf numFmtId="166" fontId="30" fillId="0" borderId="40" xfId="60" applyNumberFormat="1" applyFont="1" applyBorder="1" applyAlignment="1">
      <alignment horizontal="right" indent="1"/>
    </xf>
    <xf numFmtId="166" fontId="30" fillId="0" borderId="44" xfId="60" applyNumberFormat="1" applyFont="1" applyBorder="1" applyAlignment="1">
      <alignment horizontal="right" indent="1"/>
    </xf>
    <xf numFmtId="166" fontId="31" fillId="0" borderId="33" xfId="60" applyNumberFormat="1" applyFont="1" applyBorder="1" applyAlignment="1">
      <alignment horizontal="right" indent="1"/>
    </xf>
    <xf numFmtId="164" fontId="43" fillId="27" borderId="11" xfId="60" applyNumberFormat="1" applyFont="1" applyFill="1" applyBorder="1" applyAlignment="1">
      <alignment horizontal="right" indent="1"/>
    </xf>
    <xf numFmtId="164" fontId="31" fillId="0" borderId="24" xfId="60" applyNumberFormat="1" applyFont="1" applyBorder="1" applyAlignment="1">
      <alignment horizontal="right" indent="1"/>
    </xf>
    <xf numFmtId="164" fontId="30" fillId="0" borderId="24" xfId="60" applyNumberFormat="1" applyFont="1" applyBorder="1" applyAlignment="1">
      <alignment horizontal="right" indent="1"/>
    </xf>
    <xf numFmtId="164" fontId="30" fillId="0" borderId="52" xfId="60" applyNumberFormat="1" applyFont="1" applyBorder="1" applyAlignment="1">
      <alignment horizontal="right" indent="1"/>
    </xf>
    <xf numFmtId="164" fontId="30" fillId="0" borderId="0" xfId="60" applyNumberFormat="1" applyFont="1" applyBorder="1" applyAlignment="1">
      <alignment horizontal="right" indent="1"/>
    </xf>
    <xf numFmtId="166" fontId="43" fillId="27" borderId="11" xfId="60" applyNumberFormat="1" applyFont="1" applyFill="1" applyBorder="1" applyAlignment="1">
      <alignment horizontal="right" indent="1"/>
    </xf>
    <xf numFmtId="166" fontId="31" fillId="0" borderId="24" xfId="60" applyNumberFormat="1" applyFont="1" applyBorder="1" applyAlignment="1">
      <alignment horizontal="right" indent="1"/>
    </xf>
    <xf numFmtId="166" fontId="30" fillId="0" borderId="24" xfId="60" applyNumberFormat="1" applyFont="1" applyBorder="1" applyAlignment="1">
      <alignment horizontal="right" indent="1"/>
    </xf>
    <xf numFmtId="166" fontId="30" fillId="0" borderId="52" xfId="60" applyNumberFormat="1" applyFont="1" applyBorder="1" applyAlignment="1">
      <alignment horizontal="right" indent="1"/>
    </xf>
    <xf numFmtId="166" fontId="30" fillId="0" borderId="0" xfId="60" applyNumberFormat="1" applyFont="1" applyBorder="1" applyAlignment="1">
      <alignment horizontal="right" indent="1"/>
    </xf>
    <xf numFmtId="0" fontId="49" fillId="25" borderId="14" xfId="55" applyFont="1" applyFill="1" applyBorder="1" applyAlignment="1">
      <alignment vertical="top"/>
      <protection/>
    </xf>
    <xf numFmtId="0" fontId="52" fillId="0" borderId="14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35" fillId="25" borderId="15" xfId="55" applyFont="1" applyFill="1" applyBorder="1" applyAlignment="1">
      <alignment horizontal="center"/>
      <protection/>
    </xf>
    <xf numFmtId="0" fontId="35" fillId="25" borderId="12" xfId="55" applyFont="1" applyFill="1" applyBorder="1" applyAlignment="1">
      <alignment horizontal="center"/>
      <protection/>
    </xf>
    <xf numFmtId="165" fontId="34" fillId="25" borderId="21" xfId="55" applyNumberFormat="1" applyFont="1" applyFill="1" applyBorder="1" applyAlignment="1">
      <alignment horizontal="center"/>
      <protection/>
    </xf>
    <xf numFmtId="0" fontId="33" fillId="0" borderId="63" xfId="0" applyFont="1" applyBorder="1" applyAlignment="1">
      <alignment horizontal="center"/>
    </xf>
    <xf numFmtId="165" fontId="34" fillId="25" borderId="64" xfId="55" applyNumberFormat="1" applyFont="1" applyFill="1" applyBorder="1" applyAlignment="1">
      <alignment horizontal="center"/>
      <protection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/>
    </xf>
    <xf numFmtId="0" fontId="35" fillId="25" borderId="15" xfId="55" applyFont="1" applyFill="1" applyBorder="1" applyAlignment="1">
      <alignment horizontal="center" vertical="center"/>
      <protection/>
    </xf>
    <xf numFmtId="0" fontId="33" fillId="25" borderId="17" xfId="0" applyFont="1" applyFill="1" applyBorder="1" applyAlignment="1">
      <alignment horizontal="center" vertical="center"/>
    </xf>
    <xf numFmtId="0" fontId="35" fillId="25" borderId="65" xfId="55" applyFont="1" applyFill="1" applyBorder="1" applyAlignment="1">
      <alignment horizontal="center" vertical="center"/>
      <protection/>
    </xf>
    <xf numFmtId="0" fontId="33" fillId="25" borderId="58" xfId="0" applyFont="1" applyFill="1" applyBorder="1" applyAlignment="1">
      <alignment horizontal="center" vertical="center"/>
    </xf>
    <xf numFmtId="0" fontId="35" fillId="25" borderId="66" xfId="55" applyFont="1" applyFill="1" applyBorder="1" applyAlignment="1">
      <alignment horizontal="center" vertical="center" wrapText="1"/>
      <protection/>
    </xf>
    <xf numFmtId="0" fontId="33" fillId="25" borderId="59" xfId="0" applyFont="1" applyFill="1" applyBorder="1" applyAlignment="1">
      <alignment horizontal="center" vertical="center" wrapText="1"/>
    </xf>
    <xf numFmtId="0" fontId="35" fillId="25" borderId="20" xfId="55" applyFont="1" applyFill="1" applyBorder="1" applyAlignment="1">
      <alignment horizontal="center"/>
      <protection/>
    </xf>
    <xf numFmtId="0" fontId="38" fillId="25" borderId="21" xfId="0" applyFont="1" applyFill="1" applyBorder="1" applyAlignment="1">
      <alignment horizontal="center"/>
    </xf>
    <xf numFmtId="0" fontId="38" fillId="25" borderId="22" xfId="0" applyFont="1" applyFill="1" applyBorder="1" applyAlignment="1">
      <alignment horizontal="center"/>
    </xf>
    <xf numFmtId="0" fontId="38" fillId="25" borderId="23" xfId="0" applyFont="1" applyFill="1" applyBorder="1" applyAlignment="1">
      <alignment horizontal="center"/>
    </xf>
    <xf numFmtId="0" fontId="37" fillId="25" borderId="25" xfId="0" applyFont="1" applyFill="1" applyBorder="1" applyAlignment="1">
      <alignment vertical="top"/>
    </xf>
    <xf numFmtId="0" fontId="52" fillId="0" borderId="52" xfId="0" applyFont="1" applyBorder="1" applyAlignment="1">
      <alignment vertical="top"/>
    </xf>
    <xf numFmtId="0" fontId="51" fillId="20" borderId="25" xfId="0" applyFont="1" applyFill="1" applyBorder="1" applyAlignment="1">
      <alignment horizontal="center" vertical="center"/>
    </xf>
    <xf numFmtId="0" fontId="51" fillId="20" borderId="52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33" fillId="28" borderId="11" xfId="0" applyFont="1" applyFill="1" applyBorder="1" applyAlignment="1">
      <alignment horizontal="center" wrapText="1"/>
    </xf>
    <xf numFmtId="0" fontId="50" fillId="25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7" fillId="25" borderId="25" xfId="0" applyFont="1" applyFill="1" applyBorder="1" applyAlignment="1">
      <alignment/>
    </xf>
    <xf numFmtId="0" fontId="0" fillId="0" borderId="52" xfId="0" applyBorder="1" applyAlignment="1">
      <alignment/>
    </xf>
    <xf numFmtId="0" fontId="37" fillId="25" borderId="25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42" fillId="27" borderId="0" xfId="55" applyFont="1" applyFill="1" applyBorder="1" applyAlignment="1">
      <alignment horizontal="center" vertical="center"/>
      <protection/>
    </xf>
    <xf numFmtId="0" fontId="39" fillId="0" borderId="15" xfId="55" applyFont="1" applyBorder="1" applyAlignment="1">
      <alignment horizontal="center" vertical="center" wrapText="1"/>
      <protection/>
    </xf>
    <xf numFmtId="0" fontId="39" fillId="0" borderId="12" xfId="55" applyFont="1" applyBorder="1" applyAlignment="1">
      <alignment horizontal="center" vertical="center" wrapText="1"/>
      <protection/>
    </xf>
    <xf numFmtId="0" fontId="39" fillId="0" borderId="20" xfId="55" applyFont="1" applyBorder="1" applyAlignment="1">
      <alignment horizontal="center" vertical="center" wrapText="1"/>
      <protection/>
    </xf>
    <xf numFmtId="0" fontId="39" fillId="0" borderId="17" xfId="55" applyFont="1" applyBorder="1" applyAlignment="1">
      <alignment horizontal="center" vertical="center" wrapText="1"/>
      <protection/>
    </xf>
    <xf numFmtId="0" fontId="39" fillId="0" borderId="16" xfId="55" applyFont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 wrapText="1"/>
      <protection/>
    </xf>
    <xf numFmtId="0" fontId="30" fillId="0" borderId="25" xfId="55" applyFont="1" applyBorder="1" applyAlignment="1">
      <alignment horizontal="center" vertical="center"/>
      <protection/>
    </xf>
    <xf numFmtId="0" fontId="30" fillId="0" borderId="24" xfId="55" applyFont="1" applyBorder="1" applyAlignment="1">
      <alignment horizontal="center" vertical="center"/>
      <protection/>
    </xf>
    <xf numFmtId="0" fontId="30" fillId="0" borderId="52" xfId="55" applyFont="1" applyBorder="1" applyAlignment="1">
      <alignment horizontal="center" vertical="center"/>
      <protection/>
    </xf>
    <xf numFmtId="0" fontId="30" fillId="0" borderId="21" xfId="55" applyFont="1" applyBorder="1" applyAlignment="1">
      <alignment horizontal="center"/>
      <protection/>
    </xf>
    <xf numFmtId="0" fontId="30" fillId="0" borderId="23" xfId="55" applyFont="1" applyBorder="1" applyAlignment="1">
      <alignment horizontal="center"/>
      <protection/>
    </xf>
    <xf numFmtId="0" fontId="30" fillId="0" borderId="15" xfId="55" applyFont="1" applyBorder="1" applyAlignment="1">
      <alignment horizontal="center"/>
      <protection/>
    </xf>
    <xf numFmtId="0" fontId="30" fillId="0" borderId="12" xfId="55" applyFont="1" applyBorder="1" applyAlignment="1">
      <alignment horizontal="center"/>
      <protection/>
    </xf>
    <xf numFmtId="0" fontId="30" fillId="0" borderId="20" xfId="55" applyFont="1" applyBorder="1" applyAlignment="1">
      <alignment horizontal="center"/>
      <protection/>
    </xf>
    <xf numFmtId="0" fontId="31" fillId="0" borderId="20" xfId="55" applyFont="1" applyBorder="1" applyAlignment="1">
      <alignment horizontal="center" vertical="center" wrapText="1"/>
      <protection/>
    </xf>
    <xf numFmtId="0" fontId="31" fillId="0" borderId="14" xfId="55" applyFont="1" applyBorder="1" applyAlignment="1">
      <alignment horizontal="center" vertical="center" wrapText="1"/>
      <protection/>
    </xf>
    <xf numFmtId="0" fontId="31" fillId="0" borderId="13" xfId="55" applyFont="1" applyBorder="1" applyAlignment="1">
      <alignment horizontal="center" vertical="center" wrapText="1"/>
      <protection/>
    </xf>
    <xf numFmtId="0" fontId="31" fillId="25" borderId="15" xfId="55" applyFont="1" applyFill="1" applyBorder="1" applyAlignment="1">
      <alignment horizontal="center"/>
      <protection/>
    </xf>
    <xf numFmtId="0" fontId="31" fillId="25" borderId="12" xfId="55" applyFont="1" applyFill="1" applyBorder="1" applyAlignment="1">
      <alignment horizontal="center"/>
      <protection/>
    </xf>
    <xf numFmtId="0" fontId="31" fillId="25" borderId="20" xfId="55" applyFont="1" applyFill="1" applyBorder="1" applyAlignment="1">
      <alignment horizontal="center"/>
      <protection/>
    </xf>
    <xf numFmtId="0" fontId="43" fillId="27" borderId="21" xfId="55" applyFont="1" applyFill="1" applyBorder="1" applyAlignment="1">
      <alignment horizontal="left"/>
      <protection/>
    </xf>
    <xf numFmtId="0" fontId="43" fillId="27" borderId="22" xfId="55" applyFont="1" applyFill="1" applyBorder="1" applyAlignment="1">
      <alignment horizontal="left"/>
      <protection/>
    </xf>
    <xf numFmtId="0" fontId="43" fillId="27" borderId="23" xfId="55" applyFont="1" applyFill="1" applyBorder="1" applyAlignment="1">
      <alignment horizontal="left"/>
      <protection/>
    </xf>
    <xf numFmtId="0" fontId="43" fillId="27" borderId="15" xfId="55" applyFont="1" applyFill="1" applyBorder="1" applyAlignment="1">
      <alignment horizontal="left"/>
      <protection/>
    </xf>
    <xf numFmtId="0" fontId="43" fillId="27" borderId="12" xfId="55" applyFont="1" applyFill="1" applyBorder="1" applyAlignment="1">
      <alignment horizontal="left"/>
      <protection/>
    </xf>
    <xf numFmtId="0" fontId="43" fillId="27" borderId="20" xfId="55" applyFont="1" applyFill="1" applyBorder="1" applyAlignment="1">
      <alignment horizontal="left"/>
      <protection/>
    </xf>
    <xf numFmtId="0" fontId="30" fillId="0" borderId="26" xfId="55" applyFont="1" applyBorder="1" applyAlignment="1">
      <alignment horizontal="center" vertical="center"/>
      <protection/>
    </xf>
    <xf numFmtId="0" fontId="30" fillId="0" borderId="25" xfId="55" applyFont="1" applyBorder="1" applyAlignment="1">
      <alignment horizontal="center"/>
      <protection/>
    </xf>
    <xf numFmtId="0" fontId="30" fillId="0" borderId="24" xfId="55" applyFont="1" applyBorder="1" applyAlignment="1">
      <alignment horizontal="center"/>
      <protection/>
    </xf>
    <xf numFmtId="0" fontId="30" fillId="0" borderId="26" xfId="55" applyFont="1" applyBorder="1" applyAlignment="1">
      <alignment horizontal="center"/>
      <protection/>
    </xf>
    <xf numFmtId="0" fontId="30" fillId="0" borderId="34" xfId="55" applyFont="1" applyBorder="1" applyAlignment="1">
      <alignment vertical="center"/>
      <protection/>
    </xf>
    <xf numFmtId="0" fontId="30" fillId="0" borderId="24" xfId="55" applyFont="1" applyBorder="1" applyAlignment="1">
      <alignment vertical="center"/>
      <protection/>
    </xf>
    <xf numFmtId="0" fontId="29" fillId="0" borderId="26" xfId="0" applyFont="1" applyBorder="1" applyAlignment="1">
      <alignment/>
    </xf>
    <xf numFmtId="0" fontId="31" fillId="0" borderId="67" xfId="55" applyFont="1" applyBorder="1" applyAlignment="1">
      <alignment horizontal="left" vertical="center"/>
      <protection/>
    </xf>
    <xf numFmtId="0" fontId="28" fillId="0" borderId="68" xfId="0" applyFont="1" applyBorder="1" applyAlignment="1">
      <alignment horizontal="left" vertical="center"/>
    </xf>
    <xf numFmtId="0" fontId="30" fillId="0" borderId="34" xfId="55" applyFont="1" applyBorder="1" applyAlignment="1">
      <alignment horizontal="center" vertical="center"/>
      <protection/>
    </xf>
    <xf numFmtId="0" fontId="30" fillId="0" borderId="26" xfId="55" applyFont="1" applyBorder="1" applyAlignment="1">
      <alignment vertical="center"/>
      <protection/>
    </xf>
    <xf numFmtId="0" fontId="31" fillId="0" borderId="67" xfId="55" applyFont="1" applyBorder="1" applyAlignment="1">
      <alignment vertical="center"/>
      <protection/>
    </xf>
    <xf numFmtId="0" fontId="31" fillId="0" borderId="68" xfId="55" applyFont="1" applyBorder="1" applyAlignment="1">
      <alignment vertical="center"/>
      <protection/>
    </xf>
    <xf numFmtId="0" fontId="30" fillId="0" borderId="69" xfId="55" applyFont="1" applyBorder="1" applyAlignment="1">
      <alignment vertical="center"/>
      <protection/>
    </xf>
    <xf numFmtId="0" fontId="30" fillId="0" borderId="70" xfId="55" applyFont="1" applyBorder="1" applyAlignment="1">
      <alignment vertical="center"/>
      <protection/>
    </xf>
    <xf numFmtId="0" fontId="56" fillId="0" borderId="15" xfId="55" applyFont="1" applyBorder="1" applyAlignment="1">
      <alignment horizontal="center" vertical="center" wrapText="1"/>
      <protection/>
    </xf>
    <xf numFmtId="0" fontId="56" fillId="0" borderId="12" xfId="55" applyFont="1" applyBorder="1" applyAlignment="1">
      <alignment horizontal="center" vertical="center" wrapText="1"/>
      <protection/>
    </xf>
    <xf numFmtId="0" fontId="56" fillId="0" borderId="20" xfId="55" applyFont="1" applyBorder="1" applyAlignment="1">
      <alignment horizontal="center" vertical="center" wrapText="1"/>
      <protection/>
    </xf>
    <xf numFmtId="0" fontId="56" fillId="0" borderId="17" xfId="55" applyFont="1" applyBorder="1" applyAlignment="1">
      <alignment horizontal="center" vertical="center" wrapText="1"/>
      <protection/>
    </xf>
    <xf numFmtId="0" fontId="56" fillId="0" borderId="16" xfId="55" applyFont="1" applyBorder="1" applyAlignment="1">
      <alignment horizontal="center" vertical="center" wrapText="1"/>
      <protection/>
    </xf>
    <xf numFmtId="0" fontId="56" fillId="0" borderId="13" xfId="55" applyFont="1" applyBorder="1" applyAlignment="1">
      <alignment horizontal="center" vertical="center" wrapText="1"/>
      <protection/>
    </xf>
    <xf numFmtId="0" fontId="30" fillId="0" borderId="22" xfId="55" applyFont="1" applyBorder="1" applyAlignment="1">
      <alignment horizontal="center"/>
      <protection/>
    </xf>
    <xf numFmtId="0" fontId="45" fillId="27" borderId="0" xfId="55" applyFont="1" applyFill="1" applyAlignment="1">
      <alignment horizontal="justify" vertical="center" wrapText="1"/>
      <protection/>
    </xf>
    <xf numFmtId="0" fontId="0" fillId="0" borderId="0" xfId="0" applyAlignment="1">
      <alignment wrapText="1"/>
    </xf>
    <xf numFmtId="0" fontId="30" fillId="0" borderId="25" xfId="55" applyFont="1" applyFill="1" applyBorder="1" applyAlignment="1">
      <alignment horizontal="center" vertical="center"/>
      <protection/>
    </xf>
    <xf numFmtId="0" fontId="30" fillId="0" borderId="24" xfId="55" applyFont="1" applyFill="1" applyBorder="1" applyAlignment="1">
      <alignment horizontal="center" vertical="center"/>
      <protection/>
    </xf>
    <xf numFmtId="0" fontId="30" fillId="0" borderId="52" xfId="55" applyFont="1" applyFill="1" applyBorder="1" applyAlignment="1">
      <alignment horizontal="center" vertical="center"/>
      <protection/>
    </xf>
    <xf numFmtId="0" fontId="30" fillId="0" borderId="21" xfId="55" applyFont="1" applyFill="1" applyBorder="1" applyAlignment="1">
      <alignment horizontal="center"/>
      <protection/>
    </xf>
    <xf numFmtId="0" fontId="30" fillId="0" borderId="23" xfId="55" applyFont="1" applyFill="1" applyBorder="1" applyAlignment="1">
      <alignment horizontal="center"/>
      <protection/>
    </xf>
    <xf numFmtId="0" fontId="30" fillId="0" borderId="15" xfId="55" applyFont="1" applyFill="1" applyBorder="1" applyAlignment="1">
      <alignment horizontal="center"/>
      <protection/>
    </xf>
    <xf numFmtId="0" fontId="30" fillId="0" borderId="12" xfId="55" applyFont="1" applyFill="1" applyBorder="1" applyAlignment="1">
      <alignment horizontal="center"/>
      <protection/>
    </xf>
    <xf numFmtId="0" fontId="30" fillId="0" borderId="20" xfId="55" applyFont="1" applyFill="1" applyBorder="1" applyAlignment="1">
      <alignment horizontal="center"/>
      <protection/>
    </xf>
    <xf numFmtId="0" fontId="31" fillId="0" borderId="15" xfId="55" applyFont="1" applyFill="1" applyBorder="1" applyAlignment="1">
      <alignment horizontal="center"/>
      <protection/>
    </xf>
    <xf numFmtId="0" fontId="31" fillId="0" borderId="12" xfId="55" applyFont="1" applyFill="1" applyBorder="1" applyAlignment="1">
      <alignment horizontal="center"/>
      <protection/>
    </xf>
    <xf numFmtId="0" fontId="31" fillId="0" borderId="20" xfId="55" applyFont="1" applyFill="1" applyBorder="1" applyAlignment="1">
      <alignment horizontal="center"/>
      <protection/>
    </xf>
    <xf numFmtId="0" fontId="31" fillId="0" borderId="22" xfId="55" applyFont="1" applyBorder="1" applyAlignment="1">
      <alignment horizontal="center"/>
      <protection/>
    </xf>
    <xf numFmtId="0" fontId="31" fillId="0" borderId="12" xfId="55" applyFont="1" applyBorder="1" applyAlignment="1">
      <alignment horizontal="center"/>
      <protection/>
    </xf>
    <xf numFmtId="0" fontId="31" fillId="0" borderId="25" xfId="55" applyFont="1" applyBorder="1" applyAlignment="1">
      <alignment horizontal="center" vertical="center" wrapText="1"/>
      <protection/>
    </xf>
    <xf numFmtId="0" fontId="31" fillId="0" borderId="24" xfId="55" applyFont="1" applyBorder="1" applyAlignment="1">
      <alignment horizontal="center" vertical="center" wrapText="1"/>
      <protection/>
    </xf>
    <xf numFmtId="0" fontId="31" fillId="0" borderId="52" xfId="55" applyFont="1" applyBorder="1" applyAlignment="1">
      <alignment horizontal="center" vertical="center" wrapText="1"/>
      <protection/>
    </xf>
    <xf numFmtId="0" fontId="31" fillId="25" borderId="18" xfId="55" applyFont="1" applyFill="1" applyBorder="1" applyAlignment="1">
      <alignment horizontal="left"/>
      <protection/>
    </xf>
    <xf numFmtId="0" fontId="31" fillId="25" borderId="0" xfId="55" applyFont="1" applyFill="1" applyBorder="1" applyAlignment="1">
      <alignment horizontal="left"/>
      <protection/>
    </xf>
    <xf numFmtId="0" fontId="31" fillId="25" borderId="14" xfId="55" applyFont="1" applyFill="1" applyBorder="1" applyAlignment="1">
      <alignment horizontal="left"/>
      <protection/>
    </xf>
    <xf numFmtId="0" fontId="30" fillId="25" borderId="18" xfId="55" applyFont="1" applyFill="1" applyBorder="1" applyAlignment="1">
      <alignment horizontal="left"/>
      <protection/>
    </xf>
    <xf numFmtId="0" fontId="30" fillId="25" borderId="0" xfId="55" applyFont="1" applyFill="1" applyBorder="1" applyAlignment="1">
      <alignment horizontal="left"/>
      <protection/>
    </xf>
    <xf numFmtId="0" fontId="30" fillId="25" borderId="14" xfId="55" applyFont="1" applyFill="1" applyBorder="1" applyAlignment="1">
      <alignment horizontal="left"/>
      <protection/>
    </xf>
    <xf numFmtId="0" fontId="30" fillId="25" borderId="17" xfId="55" applyFont="1" applyFill="1" applyBorder="1" applyAlignment="1">
      <alignment horizontal="left"/>
      <protection/>
    </xf>
    <xf numFmtId="0" fontId="30" fillId="25" borderId="16" xfId="55" applyFont="1" applyFill="1" applyBorder="1" applyAlignment="1">
      <alignment horizontal="left"/>
      <protection/>
    </xf>
    <xf numFmtId="0" fontId="30" fillId="25" borderId="13" xfId="55" applyFont="1" applyFill="1" applyBorder="1" applyAlignment="1">
      <alignment horizontal="left"/>
      <protection/>
    </xf>
    <xf numFmtId="0" fontId="22" fillId="25" borderId="21" xfId="0" applyFont="1" applyFill="1" applyBorder="1" applyAlignment="1">
      <alignment horizontal="center"/>
    </xf>
    <xf numFmtId="0" fontId="22" fillId="25" borderId="22" xfId="0" applyFont="1" applyFill="1" applyBorder="1" applyAlignment="1">
      <alignment horizontal="center"/>
    </xf>
    <xf numFmtId="0" fontId="22" fillId="25" borderId="23" xfId="0" applyFont="1" applyFill="1" applyBorder="1" applyAlignment="1">
      <alignment horizont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Annexes Trim" xfId="55"/>
    <cellStyle name="Normal_Publi trimestrielle eurostat" xfId="56"/>
    <cellStyle name="Note" xfId="57"/>
    <cellStyle name="Percent" xfId="58"/>
    <cellStyle name="Pourcentage 2" xfId="59"/>
    <cellStyle name="Pourcentage 3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41.200.114\dg_stat\DG_STAT_prive\1_ETUDES%20et%20METHODES\@commun\_trimestriel\Fichiers%20Internet\Supplement%20trimestriel%20T4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B~1\AppData\Local\Temp\Publi%20trimestrielle%20eurost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G_STAT_prive\1_ETUDES%20et%20METHODES\@commun\_trimestriel\2022%20T2\Publi%20trimestriel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G_STAT_prive\1_ETUDES%20et%20METHODES\@commun\_trimestriel\2022%20T2\Publi%20trimestrielle%20euro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Fig13"/>
      <sheetName val="Fig14"/>
      <sheetName val="Tableaux annexes"/>
      <sheetName val="Graphiques annex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EUROSTAT"/>
      <sheetName val="Fig12"/>
      <sheetName val="Fig13"/>
      <sheetName val="Fig14"/>
    </sheetNames>
    <sheetDataSet>
      <sheetData sheetId="0">
        <row r="1">
          <cell r="B1">
            <v>38</v>
          </cell>
        </row>
      </sheetData>
      <sheetData sheetId="2">
        <row r="1">
          <cell r="B1" t="str">
            <v>2009</v>
          </cell>
        </row>
        <row r="3">
          <cell r="B3">
            <v>0.045209677472474986</v>
          </cell>
        </row>
        <row r="4">
          <cell r="B4">
            <v>-0.047269007289761585</v>
          </cell>
        </row>
        <row r="5">
          <cell r="B5">
            <v>-0.02897949747872448</v>
          </cell>
        </row>
        <row r="6">
          <cell r="B6">
            <v>-0.006497189825885403</v>
          </cell>
        </row>
        <row r="7">
          <cell r="B7">
            <v>-0.08215440742758331</v>
          </cell>
        </row>
      </sheetData>
      <sheetData sheetId="3">
        <row r="3">
          <cell r="B3">
            <v>100</v>
          </cell>
        </row>
        <row r="4">
          <cell r="A4" t="str">
            <v>Espagne</v>
          </cell>
          <cell r="B4">
            <v>100</v>
          </cell>
        </row>
        <row r="5">
          <cell r="A5" t="str">
            <v>France</v>
          </cell>
          <cell r="B5">
            <v>100</v>
          </cell>
        </row>
        <row r="6">
          <cell r="A6" t="str">
            <v>Italie</v>
          </cell>
          <cell r="B6">
            <v>100</v>
          </cell>
        </row>
        <row r="7">
          <cell r="A7" t="str">
            <v>Royaume-Uni</v>
          </cell>
          <cell r="B7">
            <v>100</v>
          </cell>
        </row>
      </sheetData>
      <sheetData sheetId="4">
        <row r="1">
          <cell r="B1" t="str">
            <v>2009</v>
          </cell>
        </row>
        <row r="3">
          <cell r="B3">
            <v>100</v>
          </cell>
        </row>
        <row r="4">
          <cell r="B4">
            <v>99.99999999999999</v>
          </cell>
        </row>
        <row r="5">
          <cell r="B5">
            <v>100</v>
          </cell>
        </row>
        <row r="6">
          <cell r="B6">
            <v>100</v>
          </cell>
        </row>
        <row r="7">
          <cell r="B7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EUROSTAT"/>
      <sheetName val="COMPL"/>
      <sheetName val="G-Annexes"/>
      <sheetName val="T-Annexes-Fig1"/>
      <sheetName val="4PAGES"/>
      <sheetName val="Fig1-T1"/>
      <sheetName val="Fig1-T2"/>
      <sheetName val="Fig1-T3"/>
      <sheetName val="Fig1-T4"/>
      <sheetName val="Fig2"/>
      <sheetName val="Fig3"/>
      <sheetName val="Fig3b"/>
      <sheetName val="Fig4"/>
      <sheetName val="Fig5"/>
      <sheetName val="Fig6"/>
      <sheetName val="Fig7"/>
      <sheetName val="Fig8"/>
      <sheetName val="Fig9"/>
      <sheetName val="ex Fig10"/>
      <sheetName val="Fig10"/>
      <sheetName val="Fig11"/>
      <sheetName val="Fig12"/>
      <sheetName val="T1"/>
      <sheetName val="T2"/>
      <sheetName val="T3"/>
      <sheetName val="T4"/>
      <sheetName val="graphsP1"/>
      <sheetName val="graphsP2"/>
      <sheetName val="graphsP3"/>
      <sheetName val="graphsP4"/>
      <sheetName val="Fig1 P"/>
      <sheetName val="Fig2 P"/>
      <sheetName val="Fig3 P"/>
      <sheetName val="Fig4 P"/>
      <sheetName val="Fig5 P"/>
      <sheetName val="Fig6 P"/>
      <sheetName val="Fig7 P"/>
      <sheetName val="Fig8 P"/>
      <sheetName val="Fig9 P"/>
      <sheetName val="Fig10 P"/>
      <sheetName val="Fig11 P"/>
      <sheetName val="Fig12 P"/>
      <sheetName val="Fig13 P"/>
      <sheetName val="Fig14 P"/>
    </sheetNames>
    <sheetDataSet>
      <sheetData sheetId="0">
        <row r="1">
          <cell r="B1">
            <v>54</v>
          </cell>
        </row>
      </sheetData>
      <sheetData sheetId="3">
        <row r="1">
          <cell r="B1" t="str">
            <v>2009</v>
          </cell>
        </row>
        <row r="3">
          <cell r="B3">
            <v>0</v>
          </cell>
        </row>
        <row r="4">
          <cell r="B4">
            <v>98.098551573264</v>
          </cell>
        </row>
        <row r="5">
          <cell r="B5">
            <v>85.77408329</v>
          </cell>
        </row>
        <row r="6">
          <cell r="B6">
            <v>-12.324468283263998</v>
          </cell>
        </row>
        <row r="7">
          <cell r="B7">
            <v>2.592985935</v>
          </cell>
        </row>
        <row r="8">
          <cell r="B8">
            <v>3.0049491629999996</v>
          </cell>
        </row>
        <row r="9">
          <cell r="B9">
            <v>0.41196322799999985</v>
          </cell>
        </row>
        <row r="10">
          <cell r="B10">
            <v>13.732186242</v>
          </cell>
        </row>
        <row r="11">
          <cell r="B11">
            <v>3.6486134000000003</v>
          </cell>
        </row>
        <row r="12">
          <cell r="B12">
            <v>-10.083572842</v>
          </cell>
        </row>
        <row r="13">
          <cell r="B13">
            <v>83.458302251</v>
          </cell>
        </row>
        <row r="14">
          <cell r="B14">
            <v>76.80675318899999</v>
          </cell>
        </row>
        <row r="15">
          <cell r="B15">
            <v>-6.651549062000009</v>
          </cell>
        </row>
        <row r="16">
          <cell r="B16">
            <v>0.91030358</v>
          </cell>
        </row>
        <row r="17">
          <cell r="B17">
            <v>0.8348028019999999</v>
          </cell>
        </row>
        <row r="18">
          <cell r="B18">
            <v>-0.07550077799999996</v>
          </cell>
        </row>
        <row r="19">
          <cell r="B19">
            <v>8.858224638</v>
          </cell>
        </row>
        <row r="20">
          <cell r="B20">
            <v>0.502635431</v>
          </cell>
        </row>
        <row r="21">
          <cell r="B21">
            <v>-8.355589207000001</v>
          </cell>
        </row>
        <row r="22">
          <cell r="B22">
            <v>1.3012110390000002</v>
          </cell>
        </row>
        <row r="23">
          <cell r="B23">
            <v>1.2880329689999999</v>
          </cell>
        </row>
        <row r="24">
          <cell r="B24">
            <v>-0.013178070000000331</v>
          </cell>
        </row>
        <row r="25">
          <cell r="B25">
            <v>7.5132825389999995</v>
          </cell>
        </row>
        <row r="26">
          <cell r="B26">
            <v>8.077170484</v>
          </cell>
        </row>
        <row r="27">
          <cell r="B27">
            <v>0.5638879449999995</v>
          </cell>
        </row>
        <row r="28">
          <cell r="B28">
            <v>3.572750565</v>
          </cell>
        </row>
        <row r="29">
          <cell r="B29">
            <v>1.857945</v>
          </cell>
        </row>
        <row r="30">
          <cell r="B30">
            <v>-1.714805565</v>
          </cell>
        </row>
        <row r="31">
          <cell r="B31">
            <v>9.102197805</v>
          </cell>
        </row>
        <row r="32">
          <cell r="B32">
            <v>5.813396943</v>
          </cell>
        </row>
        <row r="33">
          <cell r="B33">
            <v>-3.288800862</v>
          </cell>
        </row>
        <row r="34">
          <cell r="B34">
            <v>4.0797469170000005</v>
          </cell>
        </row>
        <row r="35">
          <cell r="B35">
            <v>4.096070094</v>
          </cell>
        </row>
        <row r="36">
          <cell r="B36">
            <v>0.01632317699999976</v>
          </cell>
        </row>
        <row r="37">
          <cell r="B37">
            <v>8.044705402</v>
          </cell>
        </row>
        <row r="38">
          <cell r="B38">
            <v>7.422470676</v>
          </cell>
        </row>
        <row r="39">
          <cell r="B39">
            <v>-0.6222347259999992</v>
          </cell>
        </row>
        <row r="40">
          <cell r="B40">
            <v>8.634468478</v>
          </cell>
        </row>
        <row r="41">
          <cell r="B41">
            <v>7.1507768469999995</v>
          </cell>
        </row>
        <row r="42">
          <cell r="B42">
            <v>-1.4836916310000006</v>
          </cell>
        </row>
        <row r="43">
          <cell r="B43">
            <v>0.128722</v>
          </cell>
        </row>
        <row r="44">
          <cell r="B44">
            <v>0.210503</v>
          </cell>
        </row>
        <row r="45">
          <cell r="B45">
            <v>0.081781</v>
          </cell>
        </row>
        <row r="46">
          <cell r="B46">
            <v>0.648926473</v>
          </cell>
        </row>
        <row r="47">
          <cell r="B47">
            <v>0.397708619</v>
          </cell>
        </row>
        <row r="48">
          <cell r="B48">
            <v>-0.251217854</v>
          </cell>
        </row>
        <row r="49">
          <cell r="B49">
            <v>6.072471934</v>
          </cell>
        </row>
        <row r="50">
          <cell r="B50">
            <v>9.261054061000001</v>
          </cell>
        </row>
        <row r="51">
          <cell r="B51">
            <v>3.188582127</v>
          </cell>
        </row>
        <row r="52">
          <cell r="B52">
            <v>6.714605886</v>
          </cell>
        </row>
        <row r="53">
          <cell r="B53">
            <v>3.9118434119999996</v>
          </cell>
        </row>
        <row r="54">
          <cell r="B54">
            <v>-2.802762474</v>
          </cell>
        </row>
        <row r="55">
          <cell r="B55">
            <v>2.9288588410000003</v>
          </cell>
        </row>
        <row r="56">
          <cell r="B56">
            <v>1.8983407929999998</v>
          </cell>
        </row>
        <row r="57">
          <cell r="B57">
            <v>-1.0305180479999998</v>
          </cell>
        </row>
        <row r="58">
          <cell r="B58">
            <v>0.800450548</v>
          </cell>
        </row>
        <row r="59">
          <cell r="B59">
            <v>2.46057463</v>
          </cell>
        </row>
        <row r="60">
          <cell r="B60">
            <v>1.6601240819999998</v>
          </cell>
        </row>
        <row r="61">
          <cell r="B61">
            <v>7.5668044309999996</v>
          </cell>
        </row>
        <row r="62">
          <cell r="B62">
            <v>7.340396919</v>
          </cell>
        </row>
        <row r="63">
          <cell r="B63">
            <v>-0.22640751200000023</v>
          </cell>
        </row>
        <row r="64">
          <cell r="B64">
            <v>5.2270678539999995</v>
          </cell>
        </row>
        <row r="65">
          <cell r="B65">
            <v>6.219554961</v>
          </cell>
        </row>
        <row r="66">
          <cell r="B66">
            <v>0.9924871070000002</v>
          </cell>
        </row>
        <row r="67">
          <cell r="B67">
            <v>4.629953787000001</v>
          </cell>
        </row>
        <row r="68">
          <cell r="B68">
            <v>3.5868979420000002</v>
          </cell>
        </row>
        <row r="69">
          <cell r="B69">
            <v>-1.0430558449999998</v>
          </cell>
        </row>
        <row r="70">
          <cell r="B70">
            <v>7.144601961</v>
          </cell>
        </row>
        <row r="71">
          <cell r="B71">
            <v>6.2555667</v>
          </cell>
        </row>
        <row r="72">
          <cell r="B72">
            <v>-0.8890352609999995</v>
          </cell>
        </row>
        <row r="73">
          <cell r="B73">
            <v>4.221437395</v>
          </cell>
        </row>
        <row r="74">
          <cell r="B74">
            <v>2.704427108</v>
          </cell>
        </row>
        <row r="75">
          <cell r="B75">
            <v>-1.5170102869999997</v>
          </cell>
        </row>
        <row r="76">
          <cell r="B76">
            <v>55.74784060491441</v>
          </cell>
        </row>
        <row r="77">
          <cell r="B77">
            <v>47.41169338169092</v>
          </cell>
        </row>
        <row r="78">
          <cell r="B78">
            <v>-8.336147223223493</v>
          </cell>
        </row>
        <row r="79">
          <cell r="B79">
            <v>15.009465795475975</v>
          </cell>
        </row>
        <row r="80">
          <cell r="B80">
            <v>7.709974628675481</v>
          </cell>
        </row>
        <row r="81">
          <cell r="B81">
            <v>-7.299491166800493</v>
          </cell>
        </row>
        <row r="82">
          <cell r="B82">
            <v>12.428444339054995</v>
          </cell>
        </row>
        <row r="83">
          <cell r="B83">
            <v>11.816665083233362</v>
          </cell>
        </row>
        <row r="84">
          <cell r="B84">
            <v>-0.6117792558216338</v>
          </cell>
        </row>
        <row r="85">
          <cell r="B85">
            <v>1.5643520194916751</v>
          </cell>
        </row>
        <row r="86">
          <cell r="B86">
            <v>3.5097801899758556</v>
          </cell>
        </row>
        <row r="87">
          <cell r="B87">
            <v>1.9454281704841807</v>
          </cell>
        </row>
        <row r="88">
          <cell r="B88">
            <v>44.9459374030856</v>
          </cell>
        </row>
        <row r="89">
          <cell r="B89">
            <v>36.88342517230909</v>
          </cell>
        </row>
        <row r="90">
          <cell r="B90">
            <v>-8.062512230776514</v>
          </cell>
        </row>
        <row r="91">
          <cell r="B91">
            <v>9.509070139435687</v>
          </cell>
        </row>
        <row r="92">
          <cell r="B92">
            <v>7.4066293649861</v>
          </cell>
        </row>
        <row r="93">
          <cell r="B93">
            <v>-2.1024407744495877</v>
          </cell>
        </row>
        <row r="94">
          <cell r="B94">
            <v>4.84597892758149</v>
          </cell>
        </row>
        <row r="95">
          <cell r="B95">
            <v>5.781316092970678</v>
          </cell>
        </row>
        <row r="96">
          <cell r="B96">
            <v>0.9353371653891874</v>
          </cell>
        </row>
      </sheetData>
      <sheetData sheetId="11">
        <row r="1">
          <cell r="A1" t="str">
            <v>3. Évolution des soldes par produits</v>
          </cell>
        </row>
        <row r="3">
          <cell r="B3" t="str">
            <v>2009</v>
          </cell>
        </row>
        <row r="5">
          <cell r="B5">
            <v>-10.083572842</v>
          </cell>
        </row>
        <row r="6">
          <cell r="B6">
            <v>-6.651549062000009</v>
          </cell>
        </row>
        <row r="7">
          <cell r="B7">
            <v>0.41196322799999985</v>
          </cell>
        </row>
      </sheetData>
      <sheetData sheetId="14">
        <row r="32">
          <cell r="A32" t="str">
            <v>Chimie</v>
          </cell>
          <cell r="B32">
            <v>1404.8543899999986</v>
          </cell>
        </row>
        <row r="33">
          <cell r="A33" t="str">
            <v>Pharmacie</v>
          </cell>
          <cell r="B33">
            <v>287.7938159999994</v>
          </cell>
          <cell r="C33">
            <v>436.1471870000005</v>
          </cell>
          <cell r="D33">
            <v>-723.9410029999999</v>
          </cell>
        </row>
        <row r="59">
          <cell r="N59" t="str">
            <v/>
          </cell>
        </row>
        <row r="60">
          <cell r="N60">
            <v>7</v>
          </cell>
        </row>
        <row r="61">
          <cell r="N61" t="str">
            <v/>
          </cell>
        </row>
        <row r="62">
          <cell r="N62" t="str">
            <v/>
          </cell>
        </row>
        <row r="63">
          <cell r="N63">
            <v>3</v>
          </cell>
        </row>
        <row r="64">
          <cell r="N64" t="str">
            <v/>
          </cell>
        </row>
        <row r="65">
          <cell r="N65" t="str">
            <v/>
          </cell>
        </row>
        <row r="66">
          <cell r="N66" t="str">
            <v/>
          </cell>
        </row>
        <row r="67">
          <cell r="N67" t="str">
            <v/>
          </cell>
        </row>
        <row r="68">
          <cell r="N68" t="str">
            <v/>
          </cell>
        </row>
        <row r="69">
          <cell r="N69" t="str">
            <v/>
          </cell>
        </row>
        <row r="70">
          <cell r="N70">
            <v>6</v>
          </cell>
        </row>
        <row r="71">
          <cell r="N71">
            <v>4</v>
          </cell>
        </row>
        <row r="72">
          <cell r="N72" t="str">
            <v/>
          </cell>
        </row>
        <row r="73">
          <cell r="N73" t="str">
            <v/>
          </cell>
        </row>
        <row r="74">
          <cell r="N74">
            <v>1</v>
          </cell>
        </row>
        <row r="75">
          <cell r="N75">
            <v>2</v>
          </cell>
        </row>
        <row r="76">
          <cell r="N76" t="str">
            <v/>
          </cell>
        </row>
        <row r="77">
          <cell r="N77">
            <v>5</v>
          </cell>
        </row>
        <row r="78">
          <cell r="N78" t="str">
            <v/>
          </cell>
        </row>
        <row r="79">
          <cell r="N79" t="str">
            <v/>
          </cell>
        </row>
      </sheetData>
      <sheetData sheetId="15">
        <row r="1">
          <cell r="A1" t="str">
            <v>6. Évolution des soldes manufacturiers par produits</v>
          </cell>
        </row>
        <row r="3">
          <cell r="B3" t="str">
            <v>2009</v>
          </cell>
        </row>
        <row r="5">
          <cell r="B5">
            <v>0.5638879449999995</v>
          </cell>
        </row>
        <row r="6">
          <cell r="B6">
            <v>-3.8947124110000004</v>
          </cell>
        </row>
        <row r="7">
          <cell r="B7">
            <v>1.5354536419999996</v>
          </cell>
        </row>
        <row r="8">
          <cell r="B8">
            <v>-4.856178238</v>
          </cell>
        </row>
      </sheetData>
      <sheetData sheetId="17">
        <row r="1">
          <cell r="A1" t="str">
            <v>8. Évolution des soldes par zones géographiques (*)</v>
          </cell>
        </row>
        <row r="3">
          <cell r="B3" t="str">
            <v>2009</v>
          </cell>
        </row>
        <row r="5">
          <cell r="B5">
            <v>-8.336147223223493</v>
          </cell>
        </row>
        <row r="6">
          <cell r="B6">
            <v>-2.1024407744495877</v>
          </cell>
        </row>
        <row r="7">
          <cell r="B7">
            <v>-7.299491166800493</v>
          </cell>
        </row>
        <row r="8">
          <cell r="B8">
            <v>0.9353371653891874</v>
          </cell>
        </row>
        <row r="9">
          <cell r="B9">
            <v>1.9454281704841807</v>
          </cell>
        </row>
        <row r="10">
          <cell r="B10">
            <v>-0.6117792558216338</v>
          </cell>
        </row>
      </sheetData>
      <sheetData sheetId="18">
        <row r="1">
          <cell r="A1" t="str">
            <v>9. Demande mondiale adressée à la France (*) et exportations françaises de biens en volume</v>
          </cell>
        </row>
        <row r="3">
          <cell r="B3" t="str">
            <v>2009</v>
          </cell>
        </row>
        <row r="5">
          <cell r="B5">
            <v>87.40490645589702</v>
          </cell>
        </row>
        <row r="6">
          <cell r="B6">
            <v>88.92746827710882</v>
          </cell>
        </row>
      </sheetData>
      <sheetData sheetId="19">
        <row r="1">
          <cell r="A1" t="str">
            <v>10. Évolutions des importations, des investissements et de la consommation des ménages en produits manufacturés, en valeur</v>
          </cell>
        </row>
        <row r="3">
          <cell r="B3" t="str">
            <v>2009</v>
          </cell>
        </row>
        <row r="5">
          <cell r="B5">
            <v>96.29154566353375</v>
          </cell>
        </row>
        <row r="6">
          <cell r="B6">
            <v>94.55046357615895</v>
          </cell>
        </row>
        <row r="7">
          <cell r="B7">
            <v>89.84134862006871</v>
          </cell>
        </row>
        <row r="8">
          <cell r="B8">
            <v>93.98910079371913</v>
          </cell>
        </row>
      </sheetData>
      <sheetData sheetId="20">
        <row r="1">
          <cell r="A1" t="str">
            <v>10. Soldes commerciaux de biens raportés au PIB</v>
          </cell>
        </row>
        <row r="3">
          <cell r="B3" t="str">
            <v>2009</v>
          </cell>
        </row>
        <row r="5">
          <cell r="B5">
            <v>0.043524152016657366</v>
          </cell>
        </row>
        <row r="6">
          <cell r="B6">
            <v>-0.046842298819832165</v>
          </cell>
        </row>
        <row r="7">
          <cell r="B7">
            <v>-0.029864260307672228</v>
          </cell>
        </row>
        <row r="8">
          <cell r="B8">
            <v>-0.005746546441505899</v>
          </cell>
        </row>
      </sheetData>
      <sheetData sheetId="21">
        <row r="3">
          <cell r="B3" t="str">
            <v>2009</v>
          </cell>
        </row>
        <row r="5">
          <cell r="B5">
            <v>83.79429705237828</v>
          </cell>
        </row>
        <row r="6">
          <cell r="B6">
            <v>80.56484065514826</v>
          </cell>
        </row>
        <row r="7">
          <cell r="B7">
            <v>88.40610813883247</v>
          </cell>
        </row>
        <row r="8">
          <cell r="B8">
            <v>86.652685509228</v>
          </cell>
        </row>
      </sheetData>
      <sheetData sheetId="22">
        <row r="3">
          <cell r="B3" t="str">
            <v>2009</v>
          </cell>
        </row>
        <row r="5">
          <cell r="B5">
            <v>86.42177816286078</v>
          </cell>
        </row>
        <row r="6">
          <cell r="B6">
            <v>83.17296161241673</v>
          </cell>
        </row>
        <row r="7">
          <cell r="B7">
            <v>88.27541558320597</v>
          </cell>
        </row>
        <row r="8">
          <cell r="B8">
            <v>81.81020298910514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EUROSTAT"/>
      <sheetName val="Fig12"/>
      <sheetName val="Fig13"/>
      <sheetName val="Fig14"/>
    </sheetNames>
    <sheetDataSet>
      <sheetData sheetId="0">
        <row r="1">
          <cell r="B1">
            <v>38</v>
          </cell>
        </row>
      </sheetData>
      <sheetData sheetId="2">
        <row r="1">
          <cell r="B1" t="str">
            <v>2009</v>
          </cell>
        </row>
        <row r="3">
          <cell r="B3">
            <v>0.045209677472474986</v>
          </cell>
        </row>
        <row r="4">
          <cell r="B4">
            <v>-0.047269007289761585</v>
          </cell>
        </row>
        <row r="5">
          <cell r="B5">
            <v>-0.02897949747872448</v>
          </cell>
        </row>
        <row r="6">
          <cell r="B6">
            <v>-0.006497189825885403</v>
          </cell>
        </row>
        <row r="7">
          <cell r="B7">
            <v>-0.08215440742758331</v>
          </cell>
        </row>
      </sheetData>
      <sheetData sheetId="3">
        <row r="3">
          <cell r="B3">
            <v>100</v>
          </cell>
        </row>
        <row r="4">
          <cell r="A4" t="str">
            <v>Espagne</v>
          </cell>
          <cell r="B4">
            <v>100</v>
          </cell>
        </row>
        <row r="5">
          <cell r="A5" t="str">
            <v>France</v>
          </cell>
          <cell r="B5">
            <v>100</v>
          </cell>
        </row>
        <row r="6">
          <cell r="A6" t="str">
            <v>Italie</v>
          </cell>
          <cell r="B6">
            <v>100</v>
          </cell>
        </row>
        <row r="7">
          <cell r="A7" t="str">
            <v>Royaume-Uni</v>
          </cell>
          <cell r="B7">
            <v>100</v>
          </cell>
        </row>
      </sheetData>
      <sheetData sheetId="4">
        <row r="1">
          <cell r="B1" t="str">
            <v>2009</v>
          </cell>
        </row>
        <row r="3">
          <cell r="B3">
            <v>100</v>
          </cell>
        </row>
        <row r="4">
          <cell r="B4">
            <v>99.99999999999999</v>
          </cell>
        </row>
        <row r="5">
          <cell r="B5">
            <v>100</v>
          </cell>
        </row>
        <row r="6">
          <cell r="B6">
            <v>100</v>
          </cell>
        </row>
        <row r="7">
          <cell r="B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J14"/>
  <sheetViews>
    <sheetView zoomScalePageLayoutView="0" workbookViewId="0" topLeftCell="A1">
      <selection activeCell="A1" sqref="A1"/>
    </sheetView>
  </sheetViews>
  <sheetFormatPr defaultColWidth="45.7109375" defaultRowHeight="15"/>
  <cols>
    <col min="1" max="1" width="18.421875" style="8" customWidth="1"/>
    <col min="2" max="9" width="10.28125" style="8" customWidth="1"/>
    <col min="10" max="10" width="12.00390625" style="8" customWidth="1"/>
    <col min="11" max="16384" width="45.7109375" style="8" customWidth="1"/>
  </cols>
  <sheetData>
    <row r="1" spans="1:10" ht="15.75">
      <c r="A1" s="12" t="s">
        <v>269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" customHeight="1">
      <c r="A3" s="353"/>
      <c r="B3" s="358" t="s">
        <v>38</v>
      </c>
      <c r="C3" s="359"/>
      <c r="D3" s="360" t="s">
        <v>39</v>
      </c>
      <c r="E3" s="361"/>
      <c r="F3" s="361"/>
      <c r="G3" s="361"/>
      <c r="H3" s="361"/>
      <c r="I3" s="361"/>
      <c r="J3" s="362"/>
    </row>
    <row r="4" spans="1:10" ht="12" customHeight="1">
      <c r="A4" s="354"/>
      <c r="B4" s="363">
        <v>2020</v>
      </c>
      <c r="C4" s="365">
        <v>2021</v>
      </c>
      <c r="D4" s="357">
        <v>2021</v>
      </c>
      <c r="E4" s="357"/>
      <c r="F4" s="357"/>
      <c r="G4" s="369"/>
      <c r="H4" s="356">
        <v>2022</v>
      </c>
      <c r="I4" s="357"/>
      <c r="J4" s="367" t="s">
        <v>33</v>
      </c>
    </row>
    <row r="5" spans="1:10" ht="12" customHeight="1">
      <c r="A5" s="355"/>
      <c r="B5" s="364"/>
      <c r="C5" s="366"/>
      <c r="D5" s="19" t="s">
        <v>22</v>
      </c>
      <c r="E5" s="19" t="s">
        <v>23</v>
      </c>
      <c r="F5" s="19" t="s">
        <v>24</v>
      </c>
      <c r="G5" s="20" t="s">
        <v>25</v>
      </c>
      <c r="H5" s="21" t="s">
        <v>22</v>
      </c>
      <c r="I5" s="19" t="s">
        <v>23</v>
      </c>
      <c r="J5" s="368"/>
    </row>
    <row r="6" spans="1:10" ht="12" customHeight="1">
      <c r="A6" s="22" t="s">
        <v>31</v>
      </c>
      <c r="B6" s="229">
        <v>-64.51595384592002</v>
      </c>
      <c r="C6" s="230">
        <v>-84.82921501172397</v>
      </c>
      <c r="D6" s="231">
        <v>-16.018041272972006</v>
      </c>
      <c r="E6" s="231">
        <v>-18.469845983999004</v>
      </c>
      <c r="F6" s="231">
        <v>-20.994589037056002</v>
      </c>
      <c r="G6" s="232">
        <v>-29.82985135300699</v>
      </c>
      <c r="H6" s="229">
        <v>-32.048119603526004</v>
      </c>
      <c r="I6" s="231">
        <v>-39.013860535448984</v>
      </c>
      <c r="J6" s="233">
        <v>-121.88642052903799</v>
      </c>
    </row>
    <row r="7" spans="1:10" ht="12" customHeight="1">
      <c r="A7" s="23" t="s">
        <v>32</v>
      </c>
      <c r="B7" s="224">
        <v>-6490.8240947450395</v>
      </c>
      <c r="C7" s="225">
        <v>-20313.261165803953</v>
      </c>
      <c r="D7" s="226">
        <v>-3247.815439803002</v>
      </c>
      <c r="E7" s="226">
        <v>-2451.804711026998</v>
      </c>
      <c r="F7" s="226">
        <v>-2524.743053056998</v>
      </c>
      <c r="G7" s="227">
        <v>-8835.26231595099</v>
      </c>
      <c r="H7" s="224">
        <v>-2218.268250519017</v>
      </c>
      <c r="I7" s="226">
        <v>-6965.740931922977</v>
      </c>
      <c r="J7" s="228">
        <v>-54901.128353522</v>
      </c>
    </row>
    <row r="8" spans="1:10" ht="12" customHeight="1">
      <c r="A8" s="24" t="s">
        <v>35</v>
      </c>
      <c r="B8" s="236">
        <v>428.535170678</v>
      </c>
      <c r="C8" s="238">
        <v>501.13320700500003</v>
      </c>
      <c r="D8" s="235">
        <v>118.329112328</v>
      </c>
      <c r="E8" s="235">
        <v>122.230638974</v>
      </c>
      <c r="F8" s="235">
        <v>125.9379704</v>
      </c>
      <c r="G8" s="237">
        <v>132.402261188</v>
      </c>
      <c r="H8" s="236">
        <v>140.10348402099999</v>
      </c>
      <c r="I8" s="235">
        <v>145.070907635</v>
      </c>
      <c r="J8" s="234">
        <v>543.514623244</v>
      </c>
    </row>
    <row r="9" spans="1:10" ht="12" customHeight="1">
      <c r="A9" s="23" t="s">
        <v>37</v>
      </c>
      <c r="B9" s="239">
        <v>-0.15780693589296446</v>
      </c>
      <c r="C9" s="240">
        <v>0.1694097504579153</v>
      </c>
      <c r="D9" s="241">
        <v>0.01531499543709769</v>
      </c>
      <c r="E9" s="241">
        <v>0.032971823833050085</v>
      </c>
      <c r="F9" s="241">
        <v>0.03033062296916067</v>
      </c>
      <c r="G9" s="242">
        <v>0.05132916440902102</v>
      </c>
      <c r="H9" s="239">
        <v>0.05816534222225167</v>
      </c>
      <c r="I9" s="241">
        <v>0.03545538962653816</v>
      </c>
      <c r="J9" s="243">
        <v>0.165926323615883</v>
      </c>
    </row>
    <row r="10" spans="1:10" ht="12" customHeight="1">
      <c r="A10" s="24" t="s">
        <v>36</v>
      </c>
      <c r="B10" s="236">
        <v>493.05112452391995</v>
      </c>
      <c r="C10" s="238">
        <v>585.962422016724</v>
      </c>
      <c r="D10" s="235">
        <v>134.347153600972</v>
      </c>
      <c r="E10" s="235">
        <v>140.700484957999</v>
      </c>
      <c r="F10" s="235">
        <v>146.932559437056</v>
      </c>
      <c r="G10" s="237">
        <v>162.23211254100698</v>
      </c>
      <c r="H10" s="236">
        <v>172.151603624526</v>
      </c>
      <c r="I10" s="235">
        <v>184.084768170449</v>
      </c>
      <c r="J10" s="234">
        <v>665.401043773038</v>
      </c>
    </row>
    <row r="11" spans="1:10" ht="12" customHeight="1">
      <c r="A11" s="25" t="s">
        <v>37</v>
      </c>
      <c r="B11" s="244">
        <v>-0.13020283877841943</v>
      </c>
      <c r="C11" s="245">
        <v>0.18844150813471394</v>
      </c>
      <c r="D11" s="246">
        <v>0.038918228999202054</v>
      </c>
      <c r="E11" s="246">
        <v>0.0472904053918195</v>
      </c>
      <c r="F11" s="246">
        <v>0.044293198285118685</v>
      </c>
      <c r="G11" s="247">
        <v>0.10412636356821303</v>
      </c>
      <c r="H11" s="244">
        <v>0.061143819975910674</v>
      </c>
      <c r="I11" s="246">
        <v>0.0693177658219788</v>
      </c>
      <c r="J11" s="248">
        <v>0.24805413067677762</v>
      </c>
    </row>
    <row r="12" spans="1:10" ht="12" customHeight="1">
      <c r="A12" s="273" t="s">
        <v>34</v>
      </c>
      <c r="B12" s="283">
        <v>-81.341897082</v>
      </c>
      <c r="C12" s="284">
        <v>-104.82586436700002</v>
      </c>
      <c r="D12" s="285">
        <v>-20.602794188000008</v>
      </c>
      <c r="E12" s="285">
        <v>-23.271413723000006</v>
      </c>
      <c r="F12" s="285">
        <v>-26.008833568000004</v>
      </c>
      <c r="G12" s="286">
        <v>-35.366210933</v>
      </c>
      <c r="H12" s="283">
        <v>-37.92299335700002</v>
      </c>
      <c r="I12" s="285">
        <v>-45.29596741199999</v>
      </c>
      <c r="J12" s="287">
        <v>-144.59400527</v>
      </c>
    </row>
    <row r="13" spans="1:10" ht="12.75">
      <c r="A13" s="156" t="s">
        <v>0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2.75">
      <c r="A14" s="18"/>
      <c r="B14" s="18"/>
      <c r="C14" s="18"/>
      <c r="D14" s="18"/>
      <c r="E14" s="18"/>
      <c r="F14" s="18"/>
      <c r="G14" s="18"/>
      <c r="H14" s="18"/>
      <c r="I14" s="18"/>
      <c r="J14" s="18"/>
    </row>
  </sheetData>
  <sheetProtection/>
  <mergeCells count="8">
    <mergeCell ref="A3:A5"/>
    <mergeCell ref="H4:I4"/>
    <mergeCell ref="B3:C3"/>
    <mergeCell ref="D3:J3"/>
    <mergeCell ref="B4:B5"/>
    <mergeCell ref="C4:C5"/>
    <mergeCell ref="J4:J5"/>
    <mergeCell ref="D4:G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6"/>
  <dimension ref="A1:BE29"/>
  <sheetViews>
    <sheetView zoomScalePageLayoutView="0" workbookViewId="0" topLeftCell="A1">
      <pane xSplit="8" ySplit="13" topLeftCell="I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E12" sqref="E12"/>
    </sheetView>
  </sheetViews>
  <sheetFormatPr defaultColWidth="11.421875" defaultRowHeight="15"/>
  <cols>
    <col min="1" max="1" width="44.140625" style="18" customWidth="1"/>
    <col min="2" max="2" width="7.421875" style="18" bestFit="1" customWidth="1"/>
    <col min="3" max="8" width="7.00390625" style="18" bestFit="1" customWidth="1"/>
    <col min="9" max="38" width="7.8515625" style="18" bestFit="1" customWidth="1"/>
    <col min="39" max="42" width="8.00390625" style="18" bestFit="1" customWidth="1"/>
    <col min="43" max="43" width="7.140625" style="18" customWidth="1"/>
    <col min="44" max="47" width="8.00390625" style="18" bestFit="1" customWidth="1"/>
    <col min="48" max="48" width="8.00390625" style="18" customWidth="1"/>
    <col min="49" max="52" width="8.00390625" style="18" bestFit="1" customWidth="1"/>
    <col min="53" max="57" width="5.7109375" style="18" customWidth="1"/>
    <col min="58" max="16384" width="11.421875" style="18" customWidth="1"/>
  </cols>
  <sheetData>
    <row r="1" ht="15.75">
      <c r="A1" s="12" t="s">
        <v>271</v>
      </c>
    </row>
    <row r="3" spans="1:57" ht="12.75">
      <c r="A3" s="383" t="s">
        <v>272</v>
      </c>
      <c r="B3" s="370" t="s">
        <v>289</v>
      </c>
      <c r="C3" s="371"/>
      <c r="D3" s="371"/>
      <c r="E3" s="372"/>
      <c r="F3" s="370" t="s">
        <v>290</v>
      </c>
      <c r="G3" s="371"/>
      <c r="H3" s="371"/>
      <c r="I3" s="372"/>
      <c r="J3" s="370" t="s">
        <v>291</v>
      </c>
      <c r="K3" s="371"/>
      <c r="L3" s="371"/>
      <c r="M3" s="372"/>
      <c r="N3" s="370" t="s">
        <v>292</v>
      </c>
      <c r="O3" s="371"/>
      <c r="P3" s="371"/>
      <c r="Q3" s="372"/>
      <c r="R3" s="370" t="s">
        <v>293</v>
      </c>
      <c r="S3" s="371"/>
      <c r="T3" s="371"/>
      <c r="U3" s="372"/>
      <c r="V3" s="370" t="s">
        <v>294</v>
      </c>
      <c r="W3" s="371"/>
      <c r="X3" s="371"/>
      <c r="Y3" s="372"/>
      <c r="Z3" s="370" t="s">
        <v>295</v>
      </c>
      <c r="AA3" s="371"/>
      <c r="AB3" s="371"/>
      <c r="AC3" s="372"/>
      <c r="AD3" s="370" t="s">
        <v>296</v>
      </c>
      <c r="AE3" s="371"/>
      <c r="AF3" s="371"/>
      <c r="AG3" s="372"/>
      <c r="AH3" s="370" t="s">
        <v>297</v>
      </c>
      <c r="AI3" s="371"/>
      <c r="AJ3" s="371"/>
      <c r="AK3" s="372"/>
      <c r="AL3" s="370" t="s">
        <v>298</v>
      </c>
      <c r="AM3" s="371"/>
      <c r="AN3" s="371"/>
      <c r="AO3" s="372"/>
      <c r="AP3" s="370" t="s">
        <v>299</v>
      </c>
      <c r="AQ3" s="371"/>
      <c r="AR3" s="371"/>
      <c r="AS3" s="372"/>
      <c r="AT3" s="370" t="s">
        <v>300</v>
      </c>
      <c r="AU3" s="371"/>
      <c r="AV3" s="371"/>
      <c r="AW3" s="372"/>
      <c r="AX3" s="370" t="s">
        <v>301</v>
      </c>
      <c r="AY3" s="371"/>
      <c r="AZ3" s="371"/>
      <c r="BA3" s="372"/>
      <c r="BB3" s="370" t="s">
        <v>302</v>
      </c>
      <c r="BC3" s="371"/>
      <c r="BD3" s="371"/>
      <c r="BE3" s="372"/>
    </row>
    <row r="4" spans="1:57" ht="12.75">
      <c r="A4" s="384"/>
      <c r="B4" s="27" t="s">
        <v>22</v>
      </c>
      <c r="C4" s="27" t="s">
        <v>23</v>
      </c>
      <c r="D4" s="27" t="s">
        <v>24</v>
      </c>
      <c r="E4" s="27" t="s">
        <v>25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22</v>
      </c>
      <c r="AA4" s="27" t="s">
        <v>23</v>
      </c>
      <c r="AB4" s="27" t="s">
        <v>24</v>
      </c>
      <c r="AC4" s="27" t="s">
        <v>25</v>
      </c>
      <c r="AD4" s="27" t="s">
        <v>22</v>
      </c>
      <c r="AE4" s="27" t="s">
        <v>23</v>
      </c>
      <c r="AF4" s="27" t="s">
        <v>24</v>
      </c>
      <c r="AG4" s="27" t="s">
        <v>25</v>
      </c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22</v>
      </c>
      <c r="AM4" s="27" t="s">
        <v>23</v>
      </c>
      <c r="AN4" s="27" t="s">
        <v>24</v>
      </c>
      <c r="AO4" s="27" t="s">
        <v>25</v>
      </c>
      <c r="AP4" s="27" t="s">
        <v>22</v>
      </c>
      <c r="AQ4" s="27" t="s">
        <v>23</v>
      </c>
      <c r="AR4" s="27" t="s">
        <v>24</v>
      </c>
      <c r="AS4" s="27" t="s">
        <v>25</v>
      </c>
      <c r="AT4" s="27" t="s">
        <v>22</v>
      </c>
      <c r="AU4" s="27" t="s">
        <v>23</v>
      </c>
      <c r="AV4" s="27" t="s">
        <v>24</v>
      </c>
      <c r="AW4" s="27" t="s">
        <v>25</v>
      </c>
      <c r="AX4" s="27" t="s">
        <v>22</v>
      </c>
      <c r="AY4" s="27" t="s">
        <v>23</v>
      </c>
      <c r="AZ4" s="27" t="s">
        <v>24</v>
      </c>
      <c r="BA4" s="27" t="s">
        <v>25</v>
      </c>
      <c r="BB4" s="27" t="s">
        <v>22</v>
      </c>
      <c r="BC4" s="27" t="s">
        <v>23</v>
      </c>
      <c r="BD4" s="27"/>
      <c r="BE4" s="27"/>
    </row>
    <row r="5" spans="1:57" ht="12.75">
      <c r="A5" s="29" t="s">
        <v>246</v>
      </c>
      <c r="B5" s="32">
        <v>87.40490645589702</v>
      </c>
      <c r="C5" s="32">
        <v>86.05434902627233</v>
      </c>
      <c r="D5" s="32">
        <v>89.6906345090837</v>
      </c>
      <c r="E5" s="32">
        <v>91.91190651761804</v>
      </c>
      <c r="F5" s="32">
        <v>95.2682295121153</v>
      </c>
      <c r="G5" s="32">
        <v>99.65111497175718</v>
      </c>
      <c r="H5" s="32">
        <v>101.40117326121411</v>
      </c>
      <c r="I5" s="32">
        <v>103.67948225491338</v>
      </c>
      <c r="J5" s="32">
        <v>105.40419965434296</v>
      </c>
      <c r="K5" s="32">
        <v>106.06156780235764</v>
      </c>
      <c r="L5" s="32">
        <v>106.71898153284154</v>
      </c>
      <c r="M5" s="32">
        <v>105.90786211027498</v>
      </c>
      <c r="N5" s="32">
        <v>106.15714912764238</v>
      </c>
      <c r="O5" s="32">
        <v>106.05310810399233</v>
      </c>
      <c r="P5" s="32">
        <v>106.17348928055233</v>
      </c>
      <c r="Q5" s="32">
        <v>105.64972769045693</v>
      </c>
      <c r="R5" s="32">
        <v>105.93099794608985</v>
      </c>
      <c r="S5" s="32">
        <v>107.46123200095722</v>
      </c>
      <c r="T5" s="32">
        <v>109.02852588371444</v>
      </c>
      <c r="U5" s="32">
        <v>109.86045534526144</v>
      </c>
      <c r="V5" s="32">
        <v>110.96282179841893</v>
      </c>
      <c r="W5" s="32">
        <v>112.37054447755412</v>
      </c>
      <c r="X5" s="32">
        <v>113.32596411736071</v>
      </c>
      <c r="Y5" s="32">
        <v>114.27736494018141</v>
      </c>
      <c r="Z5" s="32">
        <v>115.43582384198798</v>
      </c>
      <c r="AA5" s="32">
        <v>115.66427730852146</v>
      </c>
      <c r="AB5" s="32">
        <v>116.43510441711803</v>
      </c>
      <c r="AC5" s="32">
        <v>117.54635281729284</v>
      </c>
      <c r="AD5" s="32">
        <v>117.73937224741695</v>
      </c>
      <c r="AE5" s="32">
        <v>119.7235301634756</v>
      </c>
      <c r="AF5" s="32">
        <v>120.51247362170251</v>
      </c>
      <c r="AG5" s="32">
        <v>121.74696002606066</v>
      </c>
      <c r="AH5" s="32">
        <v>123.61160167163374</v>
      </c>
      <c r="AI5" s="32">
        <v>125.5031312542153</v>
      </c>
      <c r="AJ5" s="32">
        <v>126.33793357567005</v>
      </c>
      <c r="AK5" s="32">
        <v>128.37047431307658</v>
      </c>
      <c r="AL5" s="32">
        <v>129.14069715895505</v>
      </c>
      <c r="AM5" s="32">
        <v>130.0446820390677</v>
      </c>
      <c r="AN5" s="32">
        <v>130.9549948133412</v>
      </c>
      <c r="AO5" s="32">
        <v>131.34785979778118</v>
      </c>
      <c r="AP5" s="32">
        <v>132.91746723359097</v>
      </c>
      <c r="AQ5" s="32">
        <v>131.58829256125506</v>
      </c>
      <c r="AR5" s="32">
        <v>132.2462340240613</v>
      </c>
      <c r="AS5" s="32">
        <v>131.3413707841808</v>
      </c>
      <c r="AT5" s="32">
        <v>127.13844691908702</v>
      </c>
      <c r="AU5" s="32">
        <v>106.41488007127585</v>
      </c>
      <c r="AV5" s="32">
        <v>120.14239960047043</v>
      </c>
      <c r="AW5" s="32">
        <v>126.50994677929533</v>
      </c>
      <c r="AX5" s="32">
        <v>127.39551640675037</v>
      </c>
      <c r="AY5" s="32">
        <v>131.08998638254613</v>
      </c>
      <c r="AZ5" s="32">
        <v>133.18742616466687</v>
      </c>
      <c r="BA5" s="32">
        <v>136.3839243926189</v>
      </c>
      <c r="BB5" s="32">
        <v>140.06629035121958</v>
      </c>
      <c r="BC5" s="32">
        <v>140.62655551262446</v>
      </c>
      <c r="BD5" s="32" t="s">
        <v>76</v>
      </c>
      <c r="BE5" s="32" t="s">
        <v>76</v>
      </c>
    </row>
    <row r="6" spans="1:57" ht="12.75">
      <c r="A6" s="29" t="s">
        <v>247</v>
      </c>
      <c r="B6" s="32">
        <v>88.92746827710882</v>
      </c>
      <c r="C6" s="32">
        <v>89.79500990451601</v>
      </c>
      <c r="D6" s="32">
        <v>92.89916683359671</v>
      </c>
      <c r="E6" s="32">
        <v>92.50348080057177</v>
      </c>
      <c r="F6" s="32">
        <v>96.1665442513002</v>
      </c>
      <c r="G6" s="32">
        <v>100.09471734415534</v>
      </c>
      <c r="H6" s="32">
        <v>101.20560588187288</v>
      </c>
      <c r="I6" s="32">
        <v>102.53313252267158</v>
      </c>
      <c r="J6" s="32">
        <v>104.86471247227107</v>
      </c>
      <c r="K6" s="32">
        <v>105.44142486540493</v>
      </c>
      <c r="L6" s="32">
        <v>105.38009353028606</v>
      </c>
      <c r="M6" s="32">
        <v>106.77389758161642</v>
      </c>
      <c r="N6" s="32">
        <v>107.07264053655027</v>
      </c>
      <c r="O6" s="32">
        <v>107.38424328755741</v>
      </c>
      <c r="P6" s="32">
        <v>107.46140206399727</v>
      </c>
      <c r="Q6" s="32">
        <v>107.5237226141987</v>
      </c>
      <c r="R6" s="32">
        <v>106.9954817601104</v>
      </c>
      <c r="S6" s="32">
        <v>110.04028578423735</v>
      </c>
      <c r="T6" s="32">
        <v>108.82651887793334</v>
      </c>
      <c r="U6" s="32">
        <v>109.2924391818202</v>
      </c>
      <c r="V6" s="32">
        <v>109.96312700779748</v>
      </c>
      <c r="W6" s="32">
        <v>109.08470401448211</v>
      </c>
      <c r="X6" s="32">
        <v>110.83759314078262</v>
      </c>
      <c r="Y6" s="32">
        <v>112.63499694579843</v>
      </c>
      <c r="Z6" s="32">
        <v>113.77556193599284</v>
      </c>
      <c r="AA6" s="32">
        <v>116.24266435190337</v>
      </c>
      <c r="AB6" s="32">
        <v>115.59176082757733</v>
      </c>
      <c r="AC6" s="32">
        <v>116.5968033514607</v>
      </c>
      <c r="AD6" s="32">
        <v>115.46019522159655</v>
      </c>
      <c r="AE6" s="32">
        <v>116.94401784544009</v>
      </c>
      <c r="AF6" s="32">
        <v>117.65526348980242</v>
      </c>
      <c r="AG6" s="32">
        <v>119.48234374729512</v>
      </c>
      <c r="AH6" s="32">
        <v>118.78296868392353</v>
      </c>
      <c r="AI6" s="32">
        <v>122.83776130734665</v>
      </c>
      <c r="AJ6" s="32">
        <v>124.73012976028845</v>
      </c>
      <c r="AK6" s="32">
        <v>128.11027769740406</v>
      </c>
      <c r="AL6" s="32">
        <v>127.07852636629151</v>
      </c>
      <c r="AM6" s="32">
        <v>127.9252944769649</v>
      </c>
      <c r="AN6" s="32">
        <v>128.17952275318342</v>
      </c>
      <c r="AO6" s="32">
        <v>131.04824649261428</v>
      </c>
      <c r="AP6" s="32">
        <v>131.45085703121717</v>
      </c>
      <c r="AQ6" s="32">
        <v>132.17397325657024</v>
      </c>
      <c r="AR6" s="32">
        <v>130.7138917947082</v>
      </c>
      <c r="AS6" s="32">
        <v>128.9768301097287</v>
      </c>
      <c r="AT6" s="32">
        <v>121.31041321987037</v>
      </c>
      <c r="AU6" s="32">
        <v>88.86712615707252</v>
      </c>
      <c r="AV6" s="32">
        <v>113.99813532956937</v>
      </c>
      <c r="AW6" s="32">
        <v>118.50994532113631</v>
      </c>
      <c r="AX6" s="32">
        <v>116.07845464819802</v>
      </c>
      <c r="AY6" s="32">
        <v>119.51202019977198</v>
      </c>
      <c r="AZ6" s="32">
        <v>117.64141447864655</v>
      </c>
      <c r="BA6" s="32">
        <v>120.52497644431584</v>
      </c>
      <c r="BB6" s="32">
        <v>122.21851266566262</v>
      </c>
      <c r="BC6" s="32">
        <v>121.47561213865828</v>
      </c>
      <c r="BD6" s="32" t="s">
        <v>76</v>
      </c>
      <c r="BE6" s="32" t="s">
        <v>76</v>
      </c>
    </row>
    <row r="7" spans="1:55" ht="12.75">
      <c r="A7" s="26" t="s">
        <v>281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</row>
    <row r="8" spans="41:55" ht="12.75"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</row>
    <row r="9" spans="41:55" ht="12.75"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</row>
    <row r="10" spans="53:55" ht="12.75">
      <c r="BA10" s="31"/>
      <c r="BB10" s="31"/>
      <c r="BC10" s="31"/>
    </row>
    <row r="28" spans="33:44" ht="12.75">
      <c r="AG28" s="253"/>
      <c r="AK28" s="253"/>
      <c r="AL28" s="36"/>
      <c r="AO28" s="253"/>
      <c r="AP28" s="252"/>
      <c r="AQ28" s="253"/>
      <c r="AR28" s="36"/>
    </row>
    <row r="29" spans="33:42" ht="12.75">
      <c r="AG29" s="253"/>
      <c r="AK29" s="253"/>
      <c r="AL29" s="36"/>
      <c r="AO29" s="253"/>
      <c r="AP29" s="36"/>
    </row>
  </sheetData>
  <sheetProtection/>
  <mergeCells count="15">
    <mergeCell ref="BB3:BE3"/>
    <mergeCell ref="AH3:AK3"/>
    <mergeCell ref="AL3:AO3"/>
    <mergeCell ref="B3:E3"/>
    <mergeCell ref="F3:I3"/>
    <mergeCell ref="AP3:AS3"/>
    <mergeCell ref="AT3:AW3"/>
    <mergeCell ref="Z3:AC3"/>
    <mergeCell ref="AD3:AG3"/>
    <mergeCell ref="J3:M3"/>
    <mergeCell ref="N3:Q3"/>
    <mergeCell ref="R3:U3"/>
    <mergeCell ref="V3:Y3"/>
    <mergeCell ref="A3:A4"/>
    <mergeCell ref="AX3:BA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7"/>
  <dimension ref="A1:CX36"/>
  <sheetViews>
    <sheetView zoomScalePageLayoutView="0" workbookViewId="0" topLeftCell="A1">
      <selection activeCell="A30" sqref="A30:IV37"/>
    </sheetView>
  </sheetViews>
  <sheetFormatPr defaultColWidth="5.7109375" defaultRowHeight="15"/>
  <cols>
    <col min="1" max="1" width="25.7109375" style="34" customWidth="1"/>
    <col min="2" max="31" width="5.7109375" style="34" customWidth="1"/>
    <col min="32" max="32" width="6.421875" style="34" customWidth="1"/>
    <col min="33" max="42" width="5.7109375" style="34" customWidth="1"/>
    <col min="43" max="43" width="7.28125" style="34" customWidth="1"/>
    <col min="44" max="44" width="6.7109375" style="34" bestFit="1" customWidth="1"/>
    <col min="45" max="46" width="5.7109375" style="34" customWidth="1"/>
    <col min="47" max="47" width="10.140625" style="34" customWidth="1"/>
    <col min="48" max="49" width="6.7109375" style="34" bestFit="1" customWidth="1"/>
    <col min="50" max="50" width="5.7109375" style="34" customWidth="1"/>
    <col min="51" max="51" width="7.8515625" style="34" customWidth="1"/>
    <col min="52" max="16384" width="5.7109375" style="34" customWidth="1"/>
  </cols>
  <sheetData>
    <row r="1" ht="15.75">
      <c r="A1" s="33" t="s">
        <v>305</v>
      </c>
    </row>
    <row r="3" spans="1:57" s="18" customFormat="1" ht="12.75">
      <c r="A3" s="27"/>
      <c r="B3" s="370" t="s">
        <v>289</v>
      </c>
      <c r="C3" s="371"/>
      <c r="D3" s="371"/>
      <c r="E3" s="372"/>
      <c r="F3" s="370" t="s">
        <v>290</v>
      </c>
      <c r="G3" s="371"/>
      <c r="H3" s="371"/>
      <c r="I3" s="372"/>
      <c r="J3" s="370" t="s">
        <v>291</v>
      </c>
      <c r="K3" s="371"/>
      <c r="L3" s="371"/>
      <c r="M3" s="372"/>
      <c r="N3" s="370" t="s">
        <v>292</v>
      </c>
      <c r="O3" s="371"/>
      <c r="P3" s="371"/>
      <c r="Q3" s="372"/>
      <c r="R3" s="370" t="s">
        <v>293</v>
      </c>
      <c r="S3" s="371"/>
      <c r="T3" s="371"/>
      <c r="U3" s="372"/>
      <c r="V3" s="370" t="s">
        <v>294</v>
      </c>
      <c r="W3" s="371"/>
      <c r="X3" s="371"/>
      <c r="Y3" s="372"/>
      <c r="Z3" s="370" t="s">
        <v>295</v>
      </c>
      <c r="AA3" s="371"/>
      <c r="AB3" s="371"/>
      <c r="AC3" s="372"/>
      <c r="AD3" s="370" t="s">
        <v>296</v>
      </c>
      <c r="AE3" s="371"/>
      <c r="AF3" s="371"/>
      <c r="AG3" s="372"/>
      <c r="AH3" s="370" t="s">
        <v>297</v>
      </c>
      <c r="AI3" s="371"/>
      <c r="AJ3" s="371"/>
      <c r="AK3" s="372"/>
      <c r="AL3" s="370" t="s">
        <v>298</v>
      </c>
      <c r="AM3" s="371"/>
      <c r="AN3" s="371"/>
      <c r="AO3" s="372"/>
      <c r="AP3" s="370" t="s">
        <v>299</v>
      </c>
      <c r="AQ3" s="371"/>
      <c r="AR3" s="371"/>
      <c r="AS3" s="372"/>
      <c r="AT3" s="370" t="s">
        <v>300</v>
      </c>
      <c r="AU3" s="371"/>
      <c r="AV3" s="371"/>
      <c r="AW3" s="372"/>
      <c r="AX3" s="370" t="s">
        <v>301</v>
      </c>
      <c r="AY3" s="371"/>
      <c r="AZ3" s="371"/>
      <c r="BA3" s="372"/>
      <c r="BB3" s="370" t="s">
        <v>302</v>
      </c>
      <c r="BC3" s="371"/>
      <c r="BD3" s="371"/>
      <c r="BE3" s="372"/>
    </row>
    <row r="4" spans="1:66" s="18" customFormat="1" ht="12.75">
      <c r="A4" s="28"/>
      <c r="B4" s="27" t="s">
        <v>22</v>
      </c>
      <c r="C4" s="27" t="s">
        <v>23</v>
      </c>
      <c r="D4" s="27" t="s">
        <v>24</v>
      </c>
      <c r="E4" s="27" t="s">
        <v>25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22</v>
      </c>
      <c r="AA4" s="27" t="s">
        <v>23</v>
      </c>
      <c r="AB4" s="27" t="s">
        <v>24</v>
      </c>
      <c r="AC4" s="27" t="s">
        <v>25</v>
      </c>
      <c r="AD4" s="27" t="s">
        <v>22</v>
      </c>
      <c r="AE4" s="27" t="s">
        <v>23</v>
      </c>
      <c r="AF4" s="27" t="s">
        <v>24</v>
      </c>
      <c r="AG4" s="27" t="s">
        <v>25</v>
      </c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22</v>
      </c>
      <c r="AM4" s="27" t="s">
        <v>23</v>
      </c>
      <c r="AN4" s="27" t="s">
        <v>24</v>
      </c>
      <c r="AO4" s="27" t="s">
        <v>25</v>
      </c>
      <c r="AP4" s="27" t="s">
        <v>22</v>
      </c>
      <c r="AQ4" s="27" t="s">
        <v>23</v>
      </c>
      <c r="AR4" s="27" t="s">
        <v>24</v>
      </c>
      <c r="AS4" s="27" t="s">
        <v>25</v>
      </c>
      <c r="AT4" s="27" t="s">
        <v>22</v>
      </c>
      <c r="AU4" s="27" t="s">
        <v>23</v>
      </c>
      <c r="AV4" s="27" t="s">
        <v>24</v>
      </c>
      <c r="AW4" s="27" t="s">
        <v>25</v>
      </c>
      <c r="AX4" s="27" t="s">
        <v>22</v>
      </c>
      <c r="AY4" s="27" t="s">
        <v>23</v>
      </c>
      <c r="AZ4" s="27" t="s">
        <v>24</v>
      </c>
      <c r="BA4" s="27" t="s">
        <v>25</v>
      </c>
      <c r="BB4" s="27" t="s">
        <v>22</v>
      </c>
      <c r="BC4" s="27" t="s">
        <v>23</v>
      </c>
      <c r="BD4" s="27"/>
      <c r="BE4" s="27"/>
      <c r="BF4" s="18" t="s">
        <v>76</v>
      </c>
      <c r="BG4" s="18" t="s">
        <v>76</v>
      </c>
      <c r="BH4" s="18" t="s">
        <v>76</v>
      </c>
      <c r="BI4" s="18" t="s">
        <v>76</v>
      </c>
      <c r="BJ4" s="18" t="s">
        <v>76</v>
      </c>
      <c r="BK4" s="18" t="s">
        <v>76</v>
      </c>
      <c r="BL4" s="18" t="s">
        <v>76</v>
      </c>
      <c r="BM4" s="18" t="s">
        <v>76</v>
      </c>
      <c r="BN4" s="18" t="s">
        <v>76</v>
      </c>
    </row>
    <row r="5" spans="1:102" s="18" customFormat="1" ht="12.75">
      <c r="A5" s="29" t="s">
        <v>77</v>
      </c>
      <c r="B5" s="35">
        <v>0.043524152016657366</v>
      </c>
      <c r="C5" s="35">
        <v>0.055186782153666694</v>
      </c>
      <c r="D5" s="35">
        <v>0.058392518611372374</v>
      </c>
      <c r="E5" s="35">
        <v>0.06691261910295142</v>
      </c>
      <c r="F5" s="35">
        <v>0.05740667567848601</v>
      </c>
      <c r="G5" s="35">
        <v>0.05642752525371707</v>
      </c>
      <c r="H5" s="35">
        <v>0.05881201458847944</v>
      </c>
      <c r="I5" s="35">
        <v>0.06207232712596778</v>
      </c>
      <c r="J5" s="35">
        <v>0.057507717835338826</v>
      </c>
      <c r="K5" s="35">
        <v>0.05529088458414179</v>
      </c>
      <c r="L5" s="35">
        <v>0.05748109194043961</v>
      </c>
      <c r="M5" s="35">
        <v>0.05882898779557365</v>
      </c>
      <c r="N5" s="35">
        <v>0.06628217481477999</v>
      </c>
      <c r="O5" s="35">
        <v>0.07024602483055456</v>
      </c>
      <c r="P5" s="35">
        <v>0.07417188911799458</v>
      </c>
      <c r="Q5" s="35">
        <v>0.06940478395240354</v>
      </c>
      <c r="R5" s="35">
        <v>0.07138787414990543</v>
      </c>
      <c r="S5" s="35">
        <v>0.0684955406864295</v>
      </c>
      <c r="T5" s="35">
        <v>0.06947736685284964</v>
      </c>
      <c r="U5" s="35">
        <v>0.07442093644414112</v>
      </c>
      <c r="V5" s="35">
        <v>0.06650302588437</v>
      </c>
      <c r="W5" s="35">
        <v>0.07059979822127668</v>
      </c>
      <c r="X5" s="35">
        <v>0.07793546561150375</v>
      </c>
      <c r="Y5" s="35">
        <v>0.08098859879316225</v>
      </c>
      <c r="Z5" s="35">
        <v>0.07978356830622349</v>
      </c>
      <c r="AA5" s="35">
        <v>0.08502301183939578</v>
      </c>
      <c r="AB5" s="35">
        <v>0.0798011313894078</v>
      </c>
      <c r="AC5" s="35">
        <v>0.08048528949848183</v>
      </c>
      <c r="AD5" s="35">
        <v>0.07882801830850293</v>
      </c>
      <c r="AE5" s="35">
        <v>0.08444905789899694</v>
      </c>
      <c r="AF5" s="35">
        <v>0.07854547031638458</v>
      </c>
      <c r="AG5" s="35">
        <v>0.07602887757543836</v>
      </c>
      <c r="AH5" s="35">
        <v>0.07453480134895137</v>
      </c>
      <c r="AI5" s="35">
        <v>0.07636773996068727</v>
      </c>
      <c r="AJ5" s="35">
        <v>0.07832259131123985</v>
      </c>
      <c r="AK5" s="35">
        <v>0.0769858035152743</v>
      </c>
      <c r="AL5" s="35">
        <v>0.07538361181955679</v>
      </c>
      <c r="AM5" s="35">
        <v>0.072542810158009</v>
      </c>
      <c r="AN5" s="35">
        <v>0.06306221791012123</v>
      </c>
      <c r="AO5" s="35">
        <v>0.0669099405994429</v>
      </c>
      <c r="AP5" s="35">
        <v>0.06538911036447725</v>
      </c>
      <c r="AQ5" s="35">
        <v>0.06371607881878005</v>
      </c>
      <c r="AR5" s="35">
        <v>0.06669379809858339</v>
      </c>
      <c r="AS5" s="35">
        <v>0.06816962878769778</v>
      </c>
      <c r="AT5" s="35">
        <v>0.06187905227064449</v>
      </c>
      <c r="AU5" s="35">
        <v>0.0320074553310989</v>
      </c>
      <c r="AV5" s="35">
        <v>0.05765672971475204</v>
      </c>
      <c r="AW5" s="35">
        <v>0.06147517857903713</v>
      </c>
      <c r="AX5" s="35">
        <v>0.0634921929566592</v>
      </c>
      <c r="AY5" s="35">
        <v>0.04868619956009967</v>
      </c>
      <c r="AZ5" s="35">
        <v>0.0471719292844892</v>
      </c>
      <c r="BA5" s="35">
        <v>0.03567620701128087</v>
      </c>
      <c r="BB5" s="35">
        <v>0.02421738941019835</v>
      </c>
      <c r="BC5" s="35">
        <v>0.0066979480135470944</v>
      </c>
      <c r="BD5" s="35" t="s">
        <v>76</v>
      </c>
      <c r="BE5" s="35" t="s">
        <v>76</v>
      </c>
      <c r="BF5" s="36" t="s">
        <v>76</v>
      </c>
      <c r="BG5" s="36" t="s">
        <v>76</v>
      </c>
      <c r="BH5" s="36" t="s">
        <v>76</v>
      </c>
      <c r="BI5" s="36" t="s">
        <v>76</v>
      </c>
      <c r="BJ5" s="36" t="s">
        <v>76</v>
      </c>
      <c r="BK5" s="36" t="s">
        <v>76</v>
      </c>
      <c r="BL5" s="36" t="s">
        <v>76</v>
      </c>
      <c r="BM5" s="36" t="s">
        <v>76</v>
      </c>
      <c r="BN5" s="36" t="s">
        <v>76</v>
      </c>
      <c r="BO5" s="36" t="s">
        <v>76</v>
      </c>
      <c r="BP5" s="36" t="s">
        <v>76</v>
      </c>
      <c r="BQ5" s="36" t="s">
        <v>76</v>
      </c>
      <c r="BR5" s="36" t="s">
        <v>76</v>
      </c>
      <c r="BS5" s="36" t="s">
        <v>76</v>
      </c>
      <c r="BT5" s="36" t="s">
        <v>76</v>
      </c>
      <c r="BU5" s="36" t="s">
        <v>76</v>
      </c>
      <c r="BV5" s="36" t="s">
        <v>76</v>
      </c>
      <c r="BW5" s="36" t="s">
        <v>76</v>
      </c>
      <c r="BX5" s="36" t="s">
        <v>76</v>
      </c>
      <c r="BY5" s="36" t="s">
        <v>76</v>
      </c>
      <c r="BZ5" s="36" t="s">
        <v>76</v>
      </c>
      <c r="CA5" s="36" t="s">
        <v>76</v>
      </c>
      <c r="CB5" s="36" t="s">
        <v>76</v>
      </c>
      <c r="CC5" s="36" t="s">
        <v>76</v>
      </c>
      <c r="CD5" s="36" t="s">
        <v>76</v>
      </c>
      <c r="CE5" s="36" t="s">
        <v>76</v>
      </c>
      <c r="CF5" s="36" t="s">
        <v>76</v>
      </c>
      <c r="CG5" s="36" t="s">
        <v>76</v>
      </c>
      <c r="CH5" s="36" t="s">
        <v>76</v>
      </c>
      <c r="CI5" s="36" t="s">
        <v>76</v>
      </c>
      <c r="CJ5" s="36" t="s">
        <v>76</v>
      </c>
      <c r="CK5" s="36" t="s">
        <v>76</v>
      </c>
      <c r="CL5" s="36" t="s">
        <v>76</v>
      </c>
      <c r="CM5" s="36" t="s">
        <v>76</v>
      </c>
      <c r="CN5" s="36" t="s">
        <v>76</v>
      </c>
      <c r="CO5" s="36" t="s">
        <v>76</v>
      </c>
      <c r="CP5" s="36" t="s">
        <v>76</v>
      </c>
      <c r="CQ5" s="36" t="s">
        <v>76</v>
      </c>
      <c r="CR5" s="36" t="s">
        <v>76</v>
      </c>
      <c r="CS5" s="36" t="s">
        <v>76</v>
      </c>
      <c r="CT5" s="36" t="s">
        <v>76</v>
      </c>
      <c r="CU5" s="36" t="s">
        <v>76</v>
      </c>
      <c r="CV5" s="36" t="s">
        <v>76</v>
      </c>
      <c r="CW5" s="36" t="s">
        <v>76</v>
      </c>
      <c r="CX5" s="36" t="s">
        <v>76</v>
      </c>
    </row>
    <row r="6" spans="1:102" s="18" customFormat="1" ht="12.75">
      <c r="A6" s="29" t="s">
        <v>78</v>
      </c>
      <c r="B6" s="35">
        <v>-0.046842298819832165</v>
      </c>
      <c r="C6" s="35">
        <v>-0.03678438418205977</v>
      </c>
      <c r="D6" s="35">
        <v>-0.04504201176554398</v>
      </c>
      <c r="E6" s="35">
        <v>-0.04808524383281752</v>
      </c>
      <c r="F6" s="35">
        <v>-0.05053519928664968</v>
      </c>
      <c r="G6" s="35">
        <v>-0.05598773166763293</v>
      </c>
      <c r="H6" s="35">
        <v>-0.04686015397878034</v>
      </c>
      <c r="I6" s="35">
        <v>-0.05039611826376205</v>
      </c>
      <c r="J6" s="35">
        <v>-0.05098305540111422</v>
      </c>
      <c r="K6" s="35">
        <v>-0.04483912407014609</v>
      </c>
      <c r="L6" s="35">
        <v>-0.04601482976648201</v>
      </c>
      <c r="M6" s="35">
        <v>-0.04661047625942593</v>
      </c>
      <c r="N6" s="35">
        <v>-0.04473231423349571</v>
      </c>
      <c r="O6" s="35">
        <v>-0.035486736944572134</v>
      </c>
      <c r="P6" s="35">
        <v>-0.028370978515837385</v>
      </c>
      <c r="Q6" s="35">
        <v>-0.019033776738601536</v>
      </c>
      <c r="R6" s="35">
        <v>-0.012613612385410724</v>
      </c>
      <c r="S6" s="35">
        <v>-0.014256827453239442</v>
      </c>
      <c r="T6" s="35">
        <v>-0.016577124580578067</v>
      </c>
      <c r="U6" s="35">
        <v>-0.021257212029744215</v>
      </c>
      <c r="V6" s="35">
        <v>-0.024563415890257036</v>
      </c>
      <c r="W6" s="35">
        <v>-0.02561327729784419</v>
      </c>
      <c r="X6" s="35">
        <v>-0.025289252358161797</v>
      </c>
      <c r="Y6" s="35">
        <v>-0.023047525497087693</v>
      </c>
      <c r="Z6" s="35">
        <v>-0.024343609882338784</v>
      </c>
      <c r="AA6" s="35">
        <v>-0.02548614555095253</v>
      </c>
      <c r="AB6" s="35">
        <v>-0.02630979961793277</v>
      </c>
      <c r="AC6" s="35">
        <v>-0.02172880759760816</v>
      </c>
      <c r="AD6" s="35">
        <v>-0.020310574136758786</v>
      </c>
      <c r="AE6" s="35">
        <v>-0.015276774100303512</v>
      </c>
      <c r="AF6" s="35">
        <v>-0.012683431794249406</v>
      </c>
      <c r="AG6" s="35">
        <v>-0.02055970996395834</v>
      </c>
      <c r="AH6" s="35">
        <v>-0.024697346730924705</v>
      </c>
      <c r="AI6" s="35">
        <v>-0.022224410196883173</v>
      </c>
      <c r="AJ6" s="35">
        <v>-0.024382111978683806</v>
      </c>
      <c r="AK6" s="35">
        <v>-0.025932055955511783</v>
      </c>
      <c r="AL6" s="35">
        <v>-0.027357646590168695</v>
      </c>
      <c r="AM6" s="35">
        <v>-0.031285573043315605</v>
      </c>
      <c r="AN6" s="35">
        <v>-0.03027060502793481</v>
      </c>
      <c r="AO6" s="35">
        <v>-0.03226411082579611</v>
      </c>
      <c r="AP6" s="35">
        <v>-0.02920404024647063</v>
      </c>
      <c r="AQ6" s="35">
        <v>-0.025240206232133754</v>
      </c>
      <c r="AR6" s="35">
        <v>-0.03073537243428102</v>
      </c>
      <c r="AS6" s="35">
        <v>-0.024693752519657296</v>
      </c>
      <c r="AT6" s="35">
        <v>-0.027518912067314823</v>
      </c>
      <c r="AU6" s="35">
        <v>-0.008882209142936168</v>
      </c>
      <c r="AV6" s="35">
        <v>-0.007984714609306106</v>
      </c>
      <c r="AW6" s="35">
        <v>-0.008961198225259735</v>
      </c>
      <c r="AX6" s="35">
        <v>-0.011300441268882385</v>
      </c>
      <c r="AY6" s="35">
        <v>-0.0200268022275933</v>
      </c>
      <c r="AZ6" s="35">
        <v>-0.022597556737332866</v>
      </c>
      <c r="BA6" s="35">
        <v>-0.04197330328779556</v>
      </c>
      <c r="BB6" s="35">
        <v>-0.05048312825545406</v>
      </c>
      <c r="BC6" s="35">
        <v>-0.0607005846529384</v>
      </c>
      <c r="BD6" s="35" t="s">
        <v>76</v>
      </c>
      <c r="BE6" s="35" t="s">
        <v>76</v>
      </c>
      <c r="BF6" s="36" t="s">
        <v>76</v>
      </c>
      <c r="BG6" s="36" t="s">
        <v>76</v>
      </c>
      <c r="BH6" s="36" t="s">
        <v>76</v>
      </c>
      <c r="BI6" s="36" t="s">
        <v>76</v>
      </c>
      <c r="BJ6" s="36" t="s">
        <v>76</v>
      </c>
      <c r="BK6" s="36" t="s">
        <v>76</v>
      </c>
      <c r="BL6" s="36" t="s">
        <v>76</v>
      </c>
      <c r="BM6" s="36" t="s">
        <v>76</v>
      </c>
      <c r="BN6" s="36" t="s">
        <v>76</v>
      </c>
      <c r="BO6" s="36" t="s">
        <v>76</v>
      </c>
      <c r="BP6" s="36" t="s">
        <v>76</v>
      </c>
      <c r="BQ6" s="36" t="s">
        <v>76</v>
      </c>
      <c r="BR6" s="36" t="s">
        <v>76</v>
      </c>
      <c r="BS6" s="36" t="s">
        <v>76</v>
      </c>
      <c r="BT6" s="36" t="s">
        <v>76</v>
      </c>
      <c r="BU6" s="36" t="s">
        <v>76</v>
      </c>
      <c r="BV6" s="36" t="s">
        <v>76</v>
      </c>
      <c r="BW6" s="36" t="s">
        <v>76</v>
      </c>
      <c r="BX6" s="36" t="s">
        <v>76</v>
      </c>
      <c r="BY6" s="36" t="s">
        <v>76</v>
      </c>
      <c r="BZ6" s="36" t="s">
        <v>76</v>
      </c>
      <c r="CA6" s="36" t="s">
        <v>76</v>
      </c>
      <c r="CB6" s="36" t="s">
        <v>76</v>
      </c>
      <c r="CC6" s="36" t="s">
        <v>76</v>
      </c>
      <c r="CD6" s="36" t="s">
        <v>76</v>
      </c>
      <c r="CE6" s="36" t="s">
        <v>76</v>
      </c>
      <c r="CF6" s="36" t="s">
        <v>76</v>
      </c>
      <c r="CG6" s="36" t="s">
        <v>76</v>
      </c>
      <c r="CH6" s="36" t="s">
        <v>76</v>
      </c>
      <c r="CI6" s="36" t="s">
        <v>76</v>
      </c>
      <c r="CJ6" s="36" t="s">
        <v>76</v>
      </c>
      <c r="CK6" s="36" t="s">
        <v>76</v>
      </c>
      <c r="CL6" s="36" t="s">
        <v>76</v>
      </c>
      <c r="CM6" s="36" t="s">
        <v>76</v>
      </c>
      <c r="CN6" s="36" t="s">
        <v>76</v>
      </c>
      <c r="CO6" s="36" t="s">
        <v>76</v>
      </c>
      <c r="CP6" s="36" t="s">
        <v>76</v>
      </c>
      <c r="CQ6" s="36" t="s">
        <v>76</v>
      </c>
      <c r="CR6" s="36" t="s">
        <v>76</v>
      </c>
      <c r="CS6" s="36" t="s">
        <v>76</v>
      </c>
      <c r="CT6" s="36" t="s">
        <v>76</v>
      </c>
      <c r="CU6" s="36" t="s">
        <v>76</v>
      </c>
      <c r="CV6" s="36" t="s">
        <v>76</v>
      </c>
      <c r="CW6" s="36" t="s">
        <v>76</v>
      </c>
      <c r="CX6" s="36" t="s">
        <v>76</v>
      </c>
    </row>
    <row r="7" spans="1:102" s="18" customFormat="1" ht="12.75">
      <c r="A7" s="29" t="s">
        <v>79</v>
      </c>
      <c r="B7" s="35">
        <v>-0.029864260307672228</v>
      </c>
      <c r="C7" s="35">
        <v>-0.026811614471161167</v>
      </c>
      <c r="D7" s="35">
        <v>-0.024494544520278307</v>
      </c>
      <c r="E7" s="35">
        <v>-0.03537565362217286</v>
      </c>
      <c r="F7" s="35">
        <v>-0.029320523267584084</v>
      </c>
      <c r="G7" s="35">
        <v>-0.03280666742745709</v>
      </c>
      <c r="H7" s="35">
        <v>-0.03441629379105996</v>
      </c>
      <c r="I7" s="35">
        <v>-0.035991444395497216</v>
      </c>
      <c r="J7" s="35">
        <v>-0.04672959531256632</v>
      </c>
      <c r="K7" s="35">
        <v>-0.04385171021923804</v>
      </c>
      <c r="L7" s="35">
        <v>-0.043428259136368545</v>
      </c>
      <c r="M7" s="35">
        <v>-0.03869025920546841</v>
      </c>
      <c r="N7" s="35">
        <v>-0.03897110661630691</v>
      </c>
      <c r="O7" s="35">
        <v>-0.04364079966752791</v>
      </c>
      <c r="P7" s="35">
        <v>-0.037226068328744734</v>
      </c>
      <c r="Q7" s="35">
        <v>-0.037934648558457774</v>
      </c>
      <c r="R7" s="35">
        <v>-0.03674041601700261</v>
      </c>
      <c r="S7" s="35">
        <v>-0.034196331420386826</v>
      </c>
      <c r="T7" s="35">
        <v>-0.03849958281893587</v>
      </c>
      <c r="U7" s="35">
        <v>-0.03563492918683151</v>
      </c>
      <c r="V7" s="35">
        <v>-0.03377046571799639</v>
      </c>
      <c r="W7" s="35">
        <v>-0.03434562497958651</v>
      </c>
      <c r="X7" s="35">
        <v>-0.0363488973492884</v>
      </c>
      <c r="Y7" s="35">
        <v>-0.02851598768511529</v>
      </c>
      <c r="Z7" s="35">
        <v>-0.026436981961557814</v>
      </c>
      <c r="AA7" s="35">
        <v>-0.025241526047388</v>
      </c>
      <c r="AB7" s="35">
        <v>-0.026291126155199518</v>
      </c>
      <c r="AC7" s="35">
        <v>-0.028688119549791186</v>
      </c>
      <c r="AD7" s="35">
        <v>-0.02412106496310798</v>
      </c>
      <c r="AE7" s="35">
        <v>-0.023548738346691887</v>
      </c>
      <c r="AF7" s="35">
        <v>-0.02997682022550077</v>
      </c>
      <c r="AG7" s="35">
        <v>-0.030505470309442353</v>
      </c>
      <c r="AH7" s="35">
        <v>-0.03827937280308848</v>
      </c>
      <c r="AI7" s="35">
        <v>-0.02791167999597755</v>
      </c>
      <c r="AJ7" s="35">
        <v>-0.0323497959273386</v>
      </c>
      <c r="AK7" s="35">
        <v>-0.0313354947100571</v>
      </c>
      <c r="AL7" s="35">
        <v>-0.03330608199580338</v>
      </c>
      <c r="AM7" s="35">
        <v>-0.03758194837708869</v>
      </c>
      <c r="AN7" s="35">
        <v>-0.03389471873967318</v>
      </c>
      <c r="AO7" s="35">
        <v>-0.03172771337644689</v>
      </c>
      <c r="AP7" s="35">
        <v>-0.03128686330623192</v>
      </c>
      <c r="AQ7" s="35">
        <v>-0.03033307223889355</v>
      </c>
      <c r="AR7" s="35">
        <v>-0.03212256601564402</v>
      </c>
      <c r="AS7" s="35">
        <v>-0.029068065509328236</v>
      </c>
      <c r="AT7" s="35">
        <v>-0.026426377253717426</v>
      </c>
      <c r="AU7" s="35">
        <v>-0.04376731944784726</v>
      </c>
      <c r="AV7" s="35">
        <v>-0.04036291867619101</v>
      </c>
      <c r="AW7" s="35">
        <v>-0.030220226006960466</v>
      </c>
      <c r="AX7" s="35">
        <v>-0.035810972910272236</v>
      </c>
      <c r="AY7" s="35">
        <v>-0.041256879272472534</v>
      </c>
      <c r="AZ7" s="35">
        <v>-0.04336943571901942</v>
      </c>
      <c r="BA7" s="35">
        <v>-0.0537870513110743</v>
      </c>
      <c r="BB7" s="35">
        <v>-0.06061195120338073</v>
      </c>
      <c r="BC7" s="35">
        <v>-0.06998479472883934</v>
      </c>
      <c r="BD7" s="35" t="s">
        <v>76</v>
      </c>
      <c r="BE7" s="35" t="s">
        <v>76</v>
      </c>
      <c r="BF7" s="36" t="s">
        <v>76</v>
      </c>
      <c r="BG7" s="36" t="s">
        <v>76</v>
      </c>
      <c r="BH7" s="36" t="s">
        <v>76</v>
      </c>
      <c r="BI7" s="36" t="s">
        <v>76</v>
      </c>
      <c r="BJ7" s="36" t="s">
        <v>76</v>
      </c>
      <c r="BK7" s="36" t="s">
        <v>76</v>
      </c>
      <c r="BL7" s="36" t="s">
        <v>76</v>
      </c>
      <c r="BM7" s="36" t="s">
        <v>76</v>
      </c>
      <c r="BN7" s="36" t="s">
        <v>76</v>
      </c>
      <c r="BO7" s="36" t="s">
        <v>76</v>
      </c>
      <c r="BP7" s="36" t="s">
        <v>76</v>
      </c>
      <c r="BQ7" s="36" t="s">
        <v>76</v>
      </c>
      <c r="BR7" s="36" t="s">
        <v>76</v>
      </c>
      <c r="BS7" s="36" t="s">
        <v>76</v>
      </c>
      <c r="BT7" s="36" t="s">
        <v>76</v>
      </c>
      <c r="BU7" s="36" t="s">
        <v>76</v>
      </c>
      <c r="BV7" s="36" t="s">
        <v>76</v>
      </c>
      <c r="BW7" s="36" t="s">
        <v>76</v>
      </c>
      <c r="BX7" s="36" t="s">
        <v>76</v>
      </c>
      <c r="BY7" s="36" t="s">
        <v>76</v>
      </c>
      <c r="BZ7" s="36" t="s">
        <v>76</v>
      </c>
      <c r="CA7" s="36" t="s">
        <v>76</v>
      </c>
      <c r="CB7" s="36" t="s">
        <v>76</v>
      </c>
      <c r="CC7" s="36" t="s">
        <v>76</v>
      </c>
      <c r="CD7" s="36" t="s">
        <v>76</v>
      </c>
      <c r="CE7" s="36" t="s">
        <v>76</v>
      </c>
      <c r="CF7" s="36" t="s">
        <v>76</v>
      </c>
      <c r="CG7" s="36" t="s">
        <v>76</v>
      </c>
      <c r="CH7" s="36" t="s">
        <v>76</v>
      </c>
      <c r="CI7" s="36" t="s">
        <v>76</v>
      </c>
      <c r="CJ7" s="36" t="s">
        <v>76</v>
      </c>
      <c r="CK7" s="36" t="s">
        <v>76</v>
      </c>
      <c r="CL7" s="36" t="s">
        <v>76</v>
      </c>
      <c r="CM7" s="36" t="s">
        <v>76</v>
      </c>
      <c r="CN7" s="36" t="s">
        <v>76</v>
      </c>
      <c r="CO7" s="36" t="s">
        <v>76</v>
      </c>
      <c r="CP7" s="36" t="s">
        <v>76</v>
      </c>
      <c r="CQ7" s="36" t="s">
        <v>76</v>
      </c>
      <c r="CR7" s="36" t="s">
        <v>76</v>
      </c>
      <c r="CS7" s="36" t="s">
        <v>76</v>
      </c>
      <c r="CT7" s="36" t="s">
        <v>76</v>
      </c>
      <c r="CU7" s="36" t="s">
        <v>76</v>
      </c>
      <c r="CV7" s="36" t="s">
        <v>76</v>
      </c>
      <c r="CW7" s="36" t="s">
        <v>76</v>
      </c>
      <c r="CX7" s="36" t="s">
        <v>76</v>
      </c>
    </row>
    <row r="8" spans="1:102" s="18" customFormat="1" ht="12.75">
      <c r="A8" s="29" t="s">
        <v>80</v>
      </c>
      <c r="B8" s="35">
        <v>-0.005746546441505899</v>
      </c>
      <c r="C8" s="35">
        <v>-0.0012653422428248618</v>
      </c>
      <c r="D8" s="35">
        <v>-0.0022663756100951243</v>
      </c>
      <c r="E8" s="35">
        <v>-0.006277067963389152</v>
      </c>
      <c r="F8" s="35">
        <v>-0.014366130906137618</v>
      </c>
      <c r="G8" s="35">
        <v>-0.01770960730307268</v>
      </c>
      <c r="H8" s="35">
        <v>-0.019107433054506788</v>
      </c>
      <c r="I8" s="35">
        <v>-0.025471060574655265</v>
      </c>
      <c r="J8" s="35">
        <v>-0.022598820701090507</v>
      </c>
      <c r="K8" s="35">
        <v>-0.018326065947200685</v>
      </c>
      <c r="L8" s="35">
        <v>-0.015439703970648875</v>
      </c>
      <c r="M8" s="35">
        <v>-0.007066475348308591</v>
      </c>
      <c r="N8" s="35">
        <v>-0.004114680864773907</v>
      </c>
      <c r="O8" s="35">
        <v>0.005659602512209397</v>
      </c>
      <c r="P8" s="35">
        <v>0.006268494426634539</v>
      </c>
      <c r="Q8" s="35">
        <v>0.013051695859437261</v>
      </c>
      <c r="R8" s="35">
        <v>0.015127944168002994</v>
      </c>
      <c r="S8" s="35">
        <v>0.020824932447572886</v>
      </c>
      <c r="T8" s="35">
        <v>0.015817731120840377</v>
      </c>
      <c r="U8" s="35">
        <v>0.02087990237094542</v>
      </c>
      <c r="V8" s="35">
        <v>0.026282809878104364</v>
      </c>
      <c r="W8" s="35">
        <v>0.022602531840003784</v>
      </c>
      <c r="X8" s="35">
        <v>0.02449661584807744</v>
      </c>
      <c r="Y8" s="35">
        <v>0.02993340975225235</v>
      </c>
      <c r="Z8" s="35">
        <v>0.02731779193786044</v>
      </c>
      <c r="AA8" s="35">
        <v>0.020780113661450352</v>
      </c>
      <c r="AB8" s="35">
        <v>0.023891131946385036</v>
      </c>
      <c r="AC8" s="35">
        <v>0.028970225898043198</v>
      </c>
      <c r="AD8" s="35">
        <v>0.026851881937004954</v>
      </c>
      <c r="AE8" s="35">
        <v>0.028765614405967695</v>
      </c>
      <c r="AF8" s="35">
        <v>0.028608017186302594</v>
      </c>
      <c r="AG8" s="35">
        <v>0.02796236834894293</v>
      </c>
      <c r="AH8" s="35">
        <v>0.02668445288627447</v>
      </c>
      <c r="AI8" s="35">
        <v>0.024297985249456897</v>
      </c>
      <c r="AJ8" s="35">
        <v>0.028445373938861835</v>
      </c>
      <c r="AK8" s="35">
        <v>0.029991421865560128</v>
      </c>
      <c r="AL8" s="35">
        <v>0.026661117084619566</v>
      </c>
      <c r="AM8" s="35">
        <v>0.021130483577909972</v>
      </c>
      <c r="AN8" s="35">
        <v>0.01857752804417452</v>
      </c>
      <c r="AO8" s="35">
        <v>0.02187151296190914</v>
      </c>
      <c r="AP8" s="35">
        <v>0.03078860092271429</v>
      </c>
      <c r="AQ8" s="35">
        <v>0.02729958605413693</v>
      </c>
      <c r="AR8" s="35">
        <v>0.027793301516145615</v>
      </c>
      <c r="AS8" s="35">
        <v>0.039000138931340134</v>
      </c>
      <c r="AT8" s="35">
        <v>0.037631243938426116</v>
      </c>
      <c r="AU8" s="35">
        <v>0.020691169646432684</v>
      </c>
      <c r="AV8" s="35">
        <v>0.04195257885106279</v>
      </c>
      <c r="AW8" s="35">
        <v>0.04830268948254313</v>
      </c>
      <c r="AX8" s="35">
        <v>0.03985508347308819</v>
      </c>
      <c r="AY8" s="35">
        <v>0.03196424122198517</v>
      </c>
      <c r="AZ8" s="35">
        <v>0.019010508810416812</v>
      </c>
      <c r="BA8" s="35">
        <v>0.007149704328648017</v>
      </c>
      <c r="BB8" s="35">
        <v>-0.0008590527465342266</v>
      </c>
      <c r="BC8" s="35">
        <v>-0.010465731999240849</v>
      </c>
      <c r="BD8" s="35" t="s">
        <v>76</v>
      </c>
      <c r="BE8" s="35" t="s">
        <v>76</v>
      </c>
      <c r="BF8" s="36" t="s">
        <v>76</v>
      </c>
      <c r="BG8" s="36" t="s">
        <v>76</v>
      </c>
      <c r="BH8" s="36" t="s">
        <v>76</v>
      </c>
      <c r="BI8" s="36" t="s">
        <v>76</v>
      </c>
      <c r="BJ8" s="36" t="s">
        <v>76</v>
      </c>
      <c r="BK8" s="36" t="s">
        <v>76</v>
      </c>
      <c r="BL8" s="36" t="s">
        <v>76</v>
      </c>
      <c r="BM8" s="36" t="s">
        <v>76</v>
      </c>
      <c r="BN8" s="36" t="s">
        <v>76</v>
      </c>
      <c r="BO8" s="36" t="s">
        <v>76</v>
      </c>
      <c r="BP8" s="36" t="s">
        <v>76</v>
      </c>
      <c r="BQ8" s="36" t="s">
        <v>76</v>
      </c>
      <c r="BR8" s="36" t="s">
        <v>76</v>
      </c>
      <c r="BS8" s="36" t="s">
        <v>76</v>
      </c>
      <c r="BT8" s="36" t="s">
        <v>76</v>
      </c>
      <c r="BU8" s="36" t="s">
        <v>76</v>
      </c>
      <c r="BV8" s="36" t="s">
        <v>76</v>
      </c>
      <c r="BW8" s="36" t="s">
        <v>76</v>
      </c>
      <c r="BX8" s="36" t="s">
        <v>76</v>
      </c>
      <c r="BY8" s="36" t="s">
        <v>76</v>
      </c>
      <c r="BZ8" s="36" t="s">
        <v>76</v>
      </c>
      <c r="CA8" s="36" t="s">
        <v>76</v>
      </c>
      <c r="CB8" s="36" t="s">
        <v>76</v>
      </c>
      <c r="CC8" s="36" t="s">
        <v>76</v>
      </c>
      <c r="CD8" s="36" t="s">
        <v>76</v>
      </c>
      <c r="CE8" s="36" t="s">
        <v>76</v>
      </c>
      <c r="CF8" s="36" t="s">
        <v>76</v>
      </c>
      <c r="CG8" s="36" t="s">
        <v>76</v>
      </c>
      <c r="CH8" s="36" t="s">
        <v>76</v>
      </c>
      <c r="CI8" s="36" t="s">
        <v>76</v>
      </c>
      <c r="CJ8" s="36" t="s">
        <v>76</v>
      </c>
      <c r="CK8" s="36" t="s">
        <v>76</v>
      </c>
      <c r="CL8" s="36" t="s">
        <v>76</v>
      </c>
      <c r="CM8" s="36" t="s">
        <v>76</v>
      </c>
      <c r="CN8" s="36" t="s">
        <v>76</v>
      </c>
      <c r="CO8" s="36" t="s">
        <v>76</v>
      </c>
      <c r="CP8" s="36" t="s">
        <v>76</v>
      </c>
      <c r="CQ8" s="36" t="s">
        <v>76</v>
      </c>
      <c r="CR8" s="36" t="s">
        <v>76</v>
      </c>
      <c r="CS8" s="36" t="s">
        <v>76</v>
      </c>
      <c r="CT8" s="36" t="s">
        <v>76</v>
      </c>
      <c r="CU8" s="36" t="s">
        <v>76</v>
      </c>
      <c r="CV8" s="36" t="s">
        <v>76</v>
      </c>
      <c r="CW8" s="36" t="s">
        <v>76</v>
      </c>
      <c r="CX8" s="36" t="s">
        <v>76</v>
      </c>
    </row>
    <row r="9" spans="1:44" ht="12.75">
      <c r="A9" s="37" t="s">
        <v>311</v>
      </c>
      <c r="AP9" s="37"/>
      <c r="AQ9" s="37"/>
      <c r="AR9" s="37"/>
    </row>
    <row r="10" spans="1:56" ht="12.75">
      <c r="A10" s="37" t="s">
        <v>309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V10" s="38"/>
      <c r="AW10" s="38"/>
      <c r="AX10" s="38"/>
      <c r="AY10" s="38"/>
      <c r="AZ10" s="38"/>
      <c r="BA10" s="38"/>
      <c r="BB10" s="38"/>
      <c r="BC10" s="38"/>
      <c r="BD10" s="317"/>
    </row>
    <row r="11" spans="1:56" ht="12.7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V11" s="38"/>
      <c r="AW11" s="38"/>
      <c r="AX11" s="38"/>
      <c r="AY11" s="38"/>
      <c r="AZ11" s="38"/>
      <c r="BA11" s="38"/>
      <c r="BB11" s="38"/>
      <c r="BC11" s="38"/>
      <c r="BD11" s="317"/>
    </row>
    <row r="12" spans="2:56" ht="12.7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V12" s="38"/>
      <c r="AW12" s="38"/>
      <c r="AX12" s="38"/>
      <c r="AY12" s="38"/>
      <c r="AZ12" s="38"/>
      <c r="BA12" s="38"/>
      <c r="BB12" s="38"/>
      <c r="BC12" s="38"/>
      <c r="BD12" s="317"/>
    </row>
    <row r="13" spans="2:56" ht="12.7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V13" s="38"/>
      <c r="AW13" s="38"/>
      <c r="AX13" s="38"/>
      <c r="AY13" s="38"/>
      <c r="AZ13" s="38"/>
      <c r="BA13" s="38"/>
      <c r="BB13" s="38"/>
      <c r="BC13" s="38"/>
      <c r="BD13" s="317"/>
    </row>
    <row r="14" spans="2:46" ht="12.7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12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2.75">
      <c r="A23" s="39"/>
      <c r="B23" s="39"/>
      <c r="C23" s="39"/>
      <c r="D23" s="39"/>
      <c r="E23" s="39"/>
      <c r="F23" s="39"/>
      <c r="G23" s="39"/>
      <c r="H23" s="39"/>
      <c r="I23" s="39"/>
      <c r="J23" s="39" t="s">
        <v>81</v>
      </c>
      <c r="K23" s="39"/>
      <c r="L23" s="39"/>
    </row>
    <row r="24" spans="1:12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ht="12.75">
      <c r="A30" s="18"/>
    </row>
    <row r="32" ht="12.75">
      <c r="A32" s="18"/>
    </row>
    <row r="33" ht="12.75">
      <c r="A33" s="18"/>
    </row>
    <row r="35" ht="12.75">
      <c r="A35" s="18"/>
    </row>
    <row r="36" ht="12.75">
      <c r="A36" s="18"/>
    </row>
  </sheetData>
  <sheetProtection/>
  <mergeCells count="14">
    <mergeCell ref="AH3:AK3"/>
    <mergeCell ref="AL3:AO3"/>
    <mergeCell ref="AP3:AS3"/>
    <mergeCell ref="AT3:AW3"/>
    <mergeCell ref="AX3:BA3"/>
    <mergeCell ref="BB3:BE3"/>
    <mergeCell ref="Z3:AC3"/>
    <mergeCell ref="AD3:AG3"/>
    <mergeCell ref="B3:E3"/>
    <mergeCell ref="F3:I3"/>
    <mergeCell ref="J3:M3"/>
    <mergeCell ref="N3:Q3"/>
    <mergeCell ref="R3:U3"/>
    <mergeCell ref="V3:Y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0"/>
  <dimension ref="A1:BE15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A31" sqref="A31:IV43"/>
    </sheetView>
  </sheetViews>
  <sheetFormatPr defaultColWidth="5.7109375" defaultRowHeight="15"/>
  <cols>
    <col min="1" max="1" width="25.7109375" style="34" customWidth="1"/>
    <col min="2" max="2" width="7.00390625" style="34" customWidth="1"/>
    <col min="3" max="46" width="5.7109375" style="34" customWidth="1"/>
    <col min="47" max="47" width="6.7109375" style="34" customWidth="1"/>
    <col min="48" max="52" width="5.7109375" style="34" customWidth="1"/>
    <col min="53" max="53" width="7.421875" style="34" bestFit="1" customWidth="1"/>
    <col min="54" max="54" width="5.421875" style="34" bestFit="1" customWidth="1"/>
    <col min="55" max="55" width="5.8515625" style="34" customWidth="1"/>
    <col min="56" max="16384" width="5.7109375" style="34" customWidth="1"/>
  </cols>
  <sheetData>
    <row r="1" ht="15.75">
      <c r="A1" s="33" t="s">
        <v>306</v>
      </c>
    </row>
    <row r="2" ht="12.75">
      <c r="J2" s="251"/>
    </row>
    <row r="3" spans="1:57" s="18" customFormat="1" ht="12.75">
      <c r="A3" s="385" t="s">
        <v>272</v>
      </c>
      <c r="B3" s="370" t="s">
        <v>289</v>
      </c>
      <c r="C3" s="371"/>
      <c r="D3" s="371"/>
      <c r="E3" s="372"/>
      <c r="F3" s="370" t="s">
        <v>290</v>
      </c>
      <c r="G3" s="371"/>
      <c r="H3" s="371"/>
      <c r="I3" s="372"/>
      <c r="J3" s="370" t="s">
        <v>291</v>
      </c>
      <c r="K3" s="371"/>
      <c r="L3" s="371"/>
      <c r="M3" s="372"/>
      <c r="N3" s="370" t="s">
        <v>292</v>
      </c>
      <c r="O3" s="371"/>
      <c r="P3" s="371"/>
      <c r="Q3" s="372"/>
      <c r="R3" s="370" t="s">
        <v>293</v>
      </c>
      <c r="S3" s="371"/>
      <c r="T3" s="371"/>
      <c r="U3" s="372"/>
      <c r="V3" s="370" t="s">
        <v>294</v>
      </c>
      <c r="W3" s="371"/>
      <c r="X3" s="371"/>
      <c r="Y3" s="372"/>
      <c r="Z3" s="370" t="s">
        <v>295</v>
      </c>
      <c r="AA3" s="371"/>
      <c r="AB3" s="371"/>
      <c r="AC3" s="372"/>
      <c r="AD3" s="370" t="s">
        <v>296</v>
      </c>
      <c r="AE3" s="371"/>
      <c r="AF3" s="371"/>
      <c r="AG3" s="372"/>
      <c r="AH3" s="370" t="s">
        <v>297</v>
      </c>
      <c r="AI3" s="371"/>
      <c r="AJ3" s="371"/>
      <c r="AK3" s="372"/>
      <c r="AL3" s="370" t="s">
        <v>298</v>
      </c>
      <c r="AM3" s="371"/>
      <c r="AN3" s="371"/>
      <c r="AO3" s="372"/>
      <c r="AP3" s="370" t="s">
        <v>299</v>
      </c>
      <c r="AQ3" s="371"/>
      <c r="AR3" s="371"/>
      <c r="AS3" s="372"/>
      <c r="AT3" s="370" t="s">
        <v>300</v>
      </c>
      <c r="AU3" s="371"/>
      <c r="AV3" s="371"/>
      <c r="AW3" s="372"/>
      <c r="AX3" s="370" t="s">
        <v>301</v>
      </c>
      <c r="AY3" s="371"/>
      <c r="AZ3" s="371"/>
      <c r="BA3" s="372"/>
      <c r="BB3" s="370" t="s">
        <v>302</v>
      </c>
      <c r="BC3" s="371"/>
      <c r="BD3" s="371"/>
      <c r="BE3" s="372"/>
    </row>
    <row r="4" spans="1:57" s="18" customFormat="1" ht="12.75">
      <c r="A4" s="386"/>
      <c r="B4" s="27" t="s">
        <v>22</v>
      </c>
      <c r="C4" s="27" t="s">
        <v>23</v>
      </c>
      <c r="D4" s="27" t="s">
        <v>24</v>
      </c>
      <c r="E4" s="27" t="s">
        <v>25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22</v>
      </c>
      <c r="AA4" s="27" t="s">
        <v>23</v>
      </c>
      <c r="AB4" s="27" t="s">
        <v>24</v>
      </c>
      <c r="AC4" s="27" t="s">
        <v>25</v>
      </c>
      <c r="AD4" s="27" t="s">
        <v>22</v>
      </c>
      <c r="AE4" s="27" t="s">
        <v>23</v>
      </c>
      <c r="AF4" s="27" t="s">
        <v>24</v>
      </c>
      <c r="AG4" s="27" t="s">
        <v>25</v>
      </c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22</v>
      </c>
      <c r="AM4" s="27" t="s">
        <v>23</v>
      </c>
      <c r="AN4" s="27" t="s">
        <v>24</v>
      </c>
      <c r="AO4" s="27" t="s">
        <v>25</v>
      </c>
      <c r="AP4" s="27" t="s">
        <v>22</v>
      </c>
      <c r="AQ4" s="27" t="s">
        <v>23</v>
      </c>
      <c r="AR4" s="27" t="s">
        <v>24</v>
      </c>
      <c r="AS4" s="27" t="s">
        <v>25</v>
      </c>
      <c r="AT4" s="27" t="s">
        <v>22</v>
      </c>
      <c r="AU4" s="27" t="s">
        <v>23</v>
      </c>
      <c r="AV4" s="27" t="s">
        <v>24</v>
      </c>
      <c r="AW4" s="27" t="s">
        <v>25</v>
      </c>
      <c r="AX4" s="27" t="s">
        <v>22</v>
      </c>
      <c r="AY4" s="27" t="s">
        <v>23</v>
      </c>
      <c r="AZ4" s="27" t="s">
        <v>24</v>
      </c>
      <c r="BA4" s="27" t="s">
        <v>25</v>
      </c>
      <c r="BB4" s="27" t="s">
        <v>22</v>
      </c>
      <c r="BC4" s="27" t="s">
        <v>23</v>
      </c>
      <c r="BD4" s="27"/>
      <c r="BE4" s="27"/>
    </row>
    <row r="5" spans="1:57" s="18" customFormat="1" ht="12.75">
      <c r="A5" s="29" t="s">
        <v>77</v>
      </c>
      <c r="B5" s="281">
        <v>83.79429705237828</v>
      </c>
      <c r="C5" s="281">
        <v>81.78143950237722</v>
      </c>
      <c r="D5" s="281">
        <v>85.87469616392409</v>
      </c>
      <c r="E5" s="281">
        <v>88.36540282335628</v>
      </c>
      <c r="F5" s="281">
        <v>92.0849068413141</v>
      </c>
      <c r="G5" s="281">
        <v>99.71842097265373</v>
      </c>
      <c r="H5" s="281">
        <v>102.686084121761</v>
      </c>
      <c r="I5" s="281">
        <v>105.51058806427116</v>
      </c>
      <c r="J5" s="281">
        <v>109.75337978781576</v>
      </c>
      <c r="K5" s="281">
        <v>111.49063036169588</v>
      </c>
      <c r="L5" s="281">
        <v>113.21886972660967</v>
      </c>
      <c r="M5" s="281">
        <v>112.42133522738743</v>
      </c>
      <c r="N5" s="281">
        <v>115.12848092482207</v>
      </c>
      <c r="O5" s="281">
        <v>116.31570770613511</v>
      </c>
      <c r="P5" s="281">
        <v>117.72545184093262</v>
      </c>
      <c r="Q5" s="281">
        <v>115.21561761529829</v>
      </c>
      <c r="R5" s="281">
        <v>115.23746554647138</v>
      </c>
      <c r="S5" s="281">
        <v>115.28774979273157</v>
      </c>
      <c r="T5" s="281">
        <v>115.55863863585596</v>
      </c>
      <c r="U5" s="281">
        <v>117.45175762143188</v>
      </c>
      <c r="V5" s="281">
        <v>117.32827855517165</v>
      </c>
      <c r="W5" s="281">
        <v>117.88982139316263</v>
      </c>
      <c r="X5" s="281">
        <v>121.04229933748486</v>
      </c>
      <c r="Y5" s="281">
        <v>122.4384841531302</v>
      </c>
      <c r="Z5" s="281">
        <v>124.36556519514046</v>
      </c>
      <c r="AA5" s="281">
        <v>128.0290466969775</v>
      </c>
      <c r="AB5" s="281">
        <v>127.45657989339992</v>
      </c>
      <c r="AC5" s="281">
        <v>125.78402299898558</v>
      </c>
      <c r="AD5" s="281">
        <v>126.66308343593147</v>
      </c>
      <c r="AE5" s="281">
        <v>126.7668398561522</v>
      </c>
      <c r="AF5" s="281">
        <v>127.15810484924184</v>
      </c>
      <c r="AG5" s="281">
        <v>129.0061677899861</v>
      </c>
      <c r="AH5" s="281">
        <v>132.95226970888478</v>
      </c>
      <c r="AI5" s="281">
        <v>135.36442582978037</v>
      </c>
      <c r="AJ5" s="281">
        <v>136.78445634462432</v>
      </c>
      <c r="AK5" s="281">
        <v>138.6079084835219</v>
      </c>
      <c r="AL5" s="281">
        <v>139.00865224830727</v>
      </c>
      <c r="AM5" s="281">
        <v>141.1211431653699</v>
      </c>
      <c r="AN5" s="281">
        <v>140.8990083632095</v>
      </c>
      <c r="AO5" s="281">
        <v>141.38404093639213</v>
      </c>
      <c r="AP5" s="281">
        <v>142.35474366829737</v>
      </c>
      <c r="AQ5" s="281">
        <v>140.32649905392933</v>
      </c>
      <c r="AR5" s="281">
        <v>141.55776174320988</v>
      </c>
      <c r="AS5" s="281">
        <v>142.24920200856445</v>
      </c>
      <c r="AT5" s="281">
        <v>138.30888086522907</v>
      </c>
      <c r="AU5" s="281">
        <v>106.94736582596762</v>
      </c>
      <c r="AV5" s="281">
        <v>129.69612035574724</v>
      </c>
      <c r="AW5" s="281">
        <v>136.5705251430795</v>
      </c>
      <c r="AX5" s="281">
        <v>141.49821125376735</v>
      </c>
      <c r="AY5" s="281">
        <v>143.1736585359633</v>
      </c>
      <c r="AZ5" s="281">
        <v>144.46404665765974</v>
      </c>
      <c r="BA5" s="281">
        <v>152.5988305406024</v>
      </c>
      <c r="BB5" s="281">
        <v>155.8802707868294</v>
      </c>
      <c r="BC5" s="281">
        <v>162.4056187438247</v>
      </c>
      <c r="BD5" s="281" t="s">
        <v>76</v>
      </c>
      <c r="BE5" s="281" t="s">
        <v>76</v>
      </c>
    </row>
    <row r="6" spans="1:57" s="18" customFormat="1" ht="12.75">
      <c r="A6" s="29" t="s">
        <v>78</v>
      </c>
      <c r="B6" s="281">
        <v>80.56484065514826</v>
      </c>
      <c r="C6" s="281">
        <v>83.93966949923177</v>
      </c>
      <c r="D6" s="281">
        <v>86.81258035182341</v>
      </c>
      <c r="E6" s="281">
        <v>88.84910058219143</v>
      </c>
      <c r="F6" s="281">
        <v>92.0987112351447</v>
      </c>
      <c r="G6" s="281">
        <v>97.8731721593344</v>
      </c>
      <c r="H6" s="281">
        <v>101.8513060111003</v>
      </c>
      <c r="I6" s="281">
        <v>108.17681059442057</v>
      </c>
      <c r="J6" s="281">
        <v>114.68418467070123</v>
      </c>
      <c r="K6" s="281">
        <v>113.66195269302729</v>
      </c>
      <c r="L6" s="281">
        <v>115.93908417212798</v>
      </c>
      <c r="M6" s="281">
        <v>116.35654782436006</v>
      </c>
      <c r="N6" s="281">
        <v>116.78362756472568</v>
      </c>
      <c r="O6" s="281">
        <v>118.07260146540821</v>
      </c>
      <c r="P6" s="281">
        <v>123.54791843048719</v>
      </c>
      <c r="Q6" s="281">
        <v>123.88322724279575</v>
      </c>
      <c r="R6" s="281">
        <v>125.15443228497068</v>
      </c>
      <c r="S6" s="281">
        <v>126.21303816123671</v>
      </c>
      <c r="T6" s="281">
        <v>126.33073071817545</v>
      </c>
      <c r="U6" s="281">
        <v>123.1682919946066</v>
      </c>
      <c r="V6" s="281">
        <v>126.182099442894</v>
      </c>
      <c r="W6" s="281">
        <v>126.6108515464133</v>
      </c>
      <c r="X6" s="281">
        <v>130.16106947623675</v>
      </c>
      <c r="Y6" s="281">
        <v>126.97438148693989</v>
      </c>
      <c r="Z6" s="281">
        <v>130.64166483751944</v>
      </c>
      <c r="AA6" s="281">
        <v>133.76313066382366</v>
      </c>
      <c r="AB6" s="281">
        <v>133.2355000888443</v>
      </c>
      <c r="AC6" s="281">
        <v>133.3074117044516</v>
      </c>
      <c r="AD6" s="281">
        <v>133.59025012281418</v>
      </c>
      <c r="AE6" s="281">
        <v>134.87629738797781</v>
      </c>
      <c r="AF6" s="281">
        <v>138.11650099819178</v>
      </c>
      <c r="AG6" s="281">
        <v>142.1970670931193</v>
      </c>
      <c r="AH6" s="281">
        <v>148.15339751026934</v>
      </c>
      <c r="AI6" s="281">
        <v>145.8714579871019</v>
      </c>
      <c r="AJ6" s="281">
        <v>147.7060403666656</v>
      </c>
      <c r="AK6" s="281">
        <v>153.7783909776008</v>
      </c>
      <c r="AL6" s="281">
        <v>151.5487128029852</v>
      </c>
      <c r="AM6" s="281">
        <v>153.91301621147034</v>
      </c>
      <c r="AN6" s="281">
        <v>155.4129169149081</v>
      </c>
      <c r="AO6" s="281">
        <v>155.09182318940557</v>
      </c>
      <c r="AP6" s="281">
        <v>154.62460673335215</v>
      </c>
      <c r="AQ6" s="281">
        <v>157.49960803988583</v>
      </c>
      <c r="AR6" s="281">
        <v>155.3489490242806</v>
      </c>
      <c r="AS6" s="281">
        <v>155.90082886498803</v>
      </c>
      <c r="AT6" s="281">
        <v>149.93279190576234</v>
      </c>
      <c r="AU6" s="281">
        <v>113.51854755260105</v>
      </c>
      <c r="AV6" s="281">
        <v>145.44897724540883</v>
      </c>
      <c r="AW6" s="281">
        <v>153.6228612043105</v>
      </c>
      <c r="AX6" s="281">
        <v>158.89414986464308</v>
      </c>
      <c r="AY6" s="281">
        <v>163.11728491842004</v>
      </c>
      <c r="AZ6" s="281">
        <v>171.97140259007244</v>
      </c>
      <c r="BA6" s="281">
        <v>182.61411265456294</v>
      </c>
      <c r="BB6" s="281">
        <v>192.14010222319777</v>
      </c>
      <c r="BC6" s="281">
        <v>204.46500057487484</v>
      </c>
      <c r="BD6" s="281" t="s">
        <v>76</v>
      </c>
      <c r="BE6" s="281" t="s">
        <v>76</v>
      </c>
    </row>
    <row r="7" spans="1:57" s="18" customFormat="1" ht="12.75">
      <c r="A7" s="29" t="s">
        <v>79</v>
      </c>
      <c r="B7" s="281">
        <v>88.40610813883247</v>
      </c>
      <c r="C7" s="281">
        <v>87.22434487381764</v>
      </c>
      <c r="D7" s="281">
        <v>89.81033775224365</v>
      </c>
      <c r="E7" s="281">
        <v>89.29648330865167</v>
      </c>
      <c r="F7" s="281">
        <v>94.74415605270066</v>
      </c>
      <c r="G7" s="281">
        <v>99.33265193243426</v>
      </c>
      <c r="H7" s="281">
        <v>102.94910648970637</v>
      </c>
      <c r="I7" s="281">
        <v>102.97408552515871</v>
      </c>
      <c r="J7" s="281">
        <v>107.87252535499543</v>
      </c>
      <c r="K7" s="281">
        <v>107.82338292606461</v>
      </c>
      <c r="L7" s="281">
        <v>109.7926485169335</v>
      </c>
      <c r="M7" s="281">
        <v>110.39754899586826</v>
      </c>
      <c r="N7" s="281">
        <v>113.1710375730573</v>
      </c>
      <c r="O7" s="281">
        <v>112.12069462109606</v>
      </c>
      <c r="P7" s="281">
        <v>114.92945971365869</v>
      </c>
      <c r="Q7" s="281">
        <v>110.67690637194804</v>
      </c>
      <c r="R7" s="281">
        <v>111.93656344547561</v>
      </c>
      <c r="S7" s="281">
        <v>113.17277081225197</v>
      </c>
      <c r="T7" s="281">
        <v>110.79323730848344</v>
      </c>
      <c r="U7" s="281">
        <v>111.34685429830576</v>
      </c>
      <c r="V7" s="281">
        <v>111.77282331920402</v>
      </c>
      <c r="W7" s="281">
        <v>110.41314814862017</v>
      </c>
      <c r="X7" s="281">
        <v>112.04769466442706</v>
      </c>
      <c r="Y7" s="281">
        <v>113.20315347578182</v>
      </c>
      <c r="Z7" s="281">
        <v>115.05078645728457</v>
      </c>
      <c r="AA7" s="281">
        <v>118.37055124653034</v>
      </c>
      <c r="AB7" s="281">
        <v>115.61714785294994</v>
      </c>
      <c r="AC7" s="281">
        <v>115.79587540049296</v>
      </c>
      <c r="AD7" s="281">
        <v>115.22818858661991</v>
      </c>
      <c r="AE7" s="281">
        <v>113.70834172340051</v>
      </c>
      <c r="AF7" s="281">
        <v>114.2348386175888</v>
      </c>
      <c r="AG7" s="281">
        <v>117.32255326524422</v>
      </c>
      <c r="AH7" s="281">
        <v>117.15218604793426</v>
      </c>
      <c r="AI7" s="281">
        <v>121.24201881584078</v>
      </c>
      <c r="AJ7" s="281">
        <v>121.56766387394251</v>
      </c>
      <c r="AK7" s="281">
        <v>124.41486609452781</v>
      </c>
      <c r="AL7" s="281">
        <v>123.38583178913616</v>
      </c>
      <c r="AM7" s="281">
        <v>124.55016070695768</v>
      </c>
      <c r="AN7" s="281">
        <v>126.3903509554481</v>
      </c>
      <c r="AO7" s="281">
        <v>128.4756416171122</v>
      </c>
      <c r="AP7" s="281">
        <v>130.97864292468822</v>
      </c>
      <c r="AQ7" s="281">
        <v>132.00971633501476</v>
      </c>
      <c r="AR7" s="281">
        <v>129.03078793563563</v>
      </c>
      <c r="AS7" s="281">
        <v>129.43320529453595</v>
      </c>
      <c r="AT7" s="281">
        <v>121.27862074942202</v>
      </c>
      <c r="AU7" s="281">
        <v>86.07653270596872</v>
      </c>
      <c r="AV7" s="281">
        <v>110.23187171990854</v>
      </c>
      <c r="AW7" s="281">
        <v>117.69377231864074</v>
      </c>
      <c r="AX7" s="281">
        <v>119.55465948222027</v>
      </c>
      <c r="AY7" s="281">
        <v>121.78064838439167</v>
      </c>
      <c r="AZ7" s="281">
        <v>126.37658699713761</v>
      </c>
      <c r="BA7" s="281">
        <v>134.24202646248426</v>
      </c>
      <c r="BB7" s="281">
        <v>141.25491615455397</v>
      </c>
      <c r="BC7" s="281">
        <v>142.7937266936678</v>
      </c>
      <c r="BD7" s="281" t="s">
        <v>76</v>
      </c>
      <c r="BE7" s="281" t="s">
        <v>76</v>
      </c>
    </row>
    <row r="8" spans="1:57" s="18" customFormat="1" ht="12.75">
      <c r="A8" s="29" t="s">
        <v>80</v>
      </c>
      <c r="B8" s="281">
        <v>86.652685509228</v>
      </c>
      <c r="C8" s="281">
        <v>84.65938668554145</v>
      </c>
      <c r="D8" s="281">
        <v>86.68643587222327</v>
      </c>
      <c r="E8" s="281">
        <v>88.59112508564304</v>
      </c>
      <c r="F8" s="281">
        <v>93.01194560109336</v>
      </c>
      <c r="G8" s="281">
        <v>99.42761531026184</v>
      </c>
      <c r="H8" s="281">
        <v>102.42293021128562</v>
      </c>
      <c r="I8" s="281">
        <v>105.13750887735918</v>
      </c>
      <c r="J8" s="281">
        <v>109.64860863234108</v>
      </c>
      <c r="K8" s="281">
        <v>112.8471412667358</v>
      </c>
      <c r="L8" s="281">
        <v>113.06967899588497</v>
      </c>
      <c r="M8" s="281">
        <v>112.24929473070968</v>
      </c>
      <c r="N8" s="281">
        <v>113.80658179782102</v>
      </c>
      <c r="O8" s="281">
        <v>116.26165237245374</v>
      </c>
      <c r="P8" s="281">
        <v>118.2876282260368</v>
      </c>
      <c r="Q8" s="281">
        <v>117.04148849834141</v>
      </c>
      <c r="R8" s="281">
        <v>116.64411673332266</v>
      </c>
      <c r="S8" s="281">
        <v>116.10112944456802</v>
      </c>
      <c r="T8" s="281">
        <v>117.01155443080847</v>
      </c>
      <c r="U8" s="281">
        <v>117.51292024717671</v>
      </c>
      <c r="V8" s="281">
        <v>118.90658364633912</v>
      </c>
      <c r="W8" s="281">
        <v>117.2501921564395</v>
      </c>
      <c r="X8" s="281">
        <v>119.6086627521811</v>
      </c>
      <c r="Y8" s="281">
        <v>120.2190315076931</v>
      </c>
      <c r="Z8" s="281">
        <v>122.08102591562768</v>
      </c>
      <c r="AA8" s="281">
        <v>123.79275368973161</v>
      </c>
      <c r="AB8" s="281">
        <v>121.18658166663586</v>
      </c>
      <c r="AC8" s="281">
        <v>123.02090793246828</v>
      </c>
      <c r="AD8" s="281">
        <v>121.81424301096172</v>
      </c>
      <c r="AE8" s="281">
        <v>123.07922569750254</v>
      </c>
      <c r="AF8" s="281">
        <v>124.4842187238189</v>
      </c>
      <c r="AG8" s="281">
        <v>127.14405740185413</v>
      </c>
      <c r="AH8" s="281">
        <v>131.49153348888714</v>
      </c>
      <c r="AI8" s="281">
        <v>132.20351111108462</v>
      </c>
      <c r="AJ8" s="281">
        <v>134.6693150167052</v>
      </c>
      <c r="AK8" s="281">
        <v>138.87690002319593</v>
      </c>
      <c r="AL8" s="281">
        <v>137.36481220546696</v>
      </c>
      <c r="AM8" s="281">
        <v>137.46618255368605</v>
      </c>
      <c r="AN8" s="281">
        <v>139.31136140973956</v>
      </c>
      <c r="AO8" s="281">
        <v>142.79444657454687</v>
      </c>
      <c r="AP8" s="281">
        <v>143.2569338808922</v>
      </c>
      <c r="AQ8" s="281">
        <v>142.20375559251266</v>
      </c>
      <c r="AR8" s="281">
        <v>142.8223532351154</v>
      </c>
      <c r="AS8" s="281">
        <v>146.625172404129</v>
      </c>
      <c r="AT8" s="281">
        <v>138.1936638761994</v>
      </c>
      <c r="AU8" s="281">
        <v>100.82270982022267</v>
      </c>
      <c r="AV8" s="281">
        <v>135.76017922277566</v>
      </c>
      <c r="AW8" s="281">
        <v>144.78536021356945</v>
      </c>
      <c r="AX8" s="281">
        <v>145.3248889845613</v>
      </c>
      <c r="AY8" s="281">
        <v>150.61606338389726</v>
      </c>
      <c r="AZ8" s="281">
        <v>153.76319528878327</v>
      </c>
      <c r="BA8" s="281">
        <v>164.02783749021333</v>
      </c>
      <c r="BB8" s="281">
        <v>176.71451545867993</v>
      </c>
      <c r="BC8" s="281">
        <v>186.69806364746017</v>
      </c>
      <c r="BD8" s="281" t="s">
        <v>76</v>
      </c>
      <c r="BE8" s="281" t="s">
        <v>76</v>
      </c>
    </row>
    <row r="9" spans="1:57" ht="12.75">
      <c r="A9" s="37" t="s">
        <v>311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ht="12.75">
      <c r="A10" s="37" t="s">
        <v>310</v>
      </c>
    </row>
    <row r="11" spans="1:57" ht="12.75">
      <c r="A11" s="37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295"/>
      <c r="BE11" s="38"/>
    </row>
    <row r="12" spans="44:57" ht="12.75"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295"/>
      <c r="BE12" s="38"/>
    </row>
    <row r="13" spans="44:57" ht="12.75"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295"/>
      <c r="BE13" s="38"/>
    </row>
    <row r="14" spans="44:57" ht="12.75"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295"/>
      <c r="BE14" s="38"/>
    </row>
    <row r="15" spans="44:54" ht="12.75">
      <c r="AR15" s="36"/>
      <c r="AS15" s="36"/>
      <c r="AT15" s="36"/>
      <c r="AU15" s="36"/>
      <c r="AV15" s="36"/>
      <c r="AW15" s="36"/>
      <c r="AX15" s="36"/>
      <c r="AY15" s="36"/>
      <c r="BB15" s="294"/>
    </row>
  </sheetData>
  <sheetProtection/>
  <mergeCells count="15">
    <mergeCell ref="AH3:AK3"/>
    <mergeCell ref="AL3:AO3"/>
    <mergeCell ref="AP3:AS3"/>
    <mergeCell ref="AT3:AW3"/>
    <mergeCell ref="AX3:BA3"/>
    <mergeCell ref="BB3:BE3"/>
    <mergeCell ref="Z3:AC3"/>
    <mergeCell ref="AD3:AG3"/>
    <mergeCell ref="A3:A4"/>
    <mergeCell ref="B3:E3"/>
    <mergeCell ref="F3:I3"/>
    <mergeCell ref="J3:M3"/>
    <mergeCell ref="N3:Q3"/>
    <mergeCell ref="R3:U3"/>
    <mergeCell ref="V3:Y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6"/>
  <dimension ref="A1:CX31"/>
  <sheetViews>
    <sheetView zoomScalePageLayoutView="0" workbookViewId="0" topLeftCell="A1">
      <selection activeCell="A32" sqref="A32:IV40"/>
    </sheetView>
  </sheetViews>
  <sheetFormatPr defaultColWidth="5.7109375" defaultRowHeight="15"/>
  <cols>
    <col min="1" max="1" width="25.7109375" style="34" customWidth="1"/>
    <col min="2" max="46" width="5.7109375" style="34" customWidth="1"/>
    <col min="47" max="47" width="7.28125" style="34" customWidth="1"/>
    <col min="48" max="55" width="5.7109375" style="34" customWidth="1"/>
    <col min="56" max="56" width="6.7109375" style="34" customWidth="1"/>
    <col min="57" max="16384" width="5.7109375" style="34" customWidth="1"/>
  </cols>
  <sheetData>
    <row r="1" spans="1:102" s="18" customFormat="1" ht="15.75">
      <c r="A1" s="33" t="s">
        <v>307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</row>
    <row r="2" spans="1:102" s="18" customFormat="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pans="1:57" s="18" customFormat="1" ht="12.75">
      <c r="A3" s="385" t="s">
        <v>272</v>
      </c>
      <c r="B3" s="370" t="s">
        <v>289</v>
      </c>
      <c r="C3" s="371"/>
      <c r="D3" s="371"/>
      <c r="E3" s="372"/>
      <c r="F3" s="370" t="s">
        <v>290</v>
      </c>
      <c r="G3" s="371"/>
      <c r="H3" s="371"/>
      <c r="I3" s="372"/>
      <c r="J3" s="370" t="s">
        <v>291</v>
      </c>
      <c r="K3" s="371"/>
      <c r="L3" s="371"/>
      <c r="M3" s="372"/>
      <c r="N3" s="370" t="s">
        <v>292</v>
      </c>
      <c r="O3" s="371"/>
      <c r="P3" s="371"/>
      <c r="Q3" s="372"/>
      <c r="R3" s="370" t="s">
        <v>293</v>
      </c>
      <c r="S3" s="371"/>
      <c r="T3" s="371"/>
      <c r="U3" s="372"/>
      <c r="V3" s="370" t="s">
        <v>294</v>
      </c>
      <c r="W3" s="371"/>
      <c r="X3" s="371"/>
      <c r="Y3" s="372"/>
      <c r="Z3" s="370" t="s">
        <v>295</v>
      </c>
      <c r="AA3" s="371"/>
      <c r="AB3" s="371"/>
      <c r="AC3" s="372"/>
      <c r="AD3" s="370" t="s">
        <v>296</v>
      </c>
      <c r="AE3" s="371"/>
      <c r="AF3" s="371"/>
      <c r="AG3" s="372"/>
      <c r="AH3" s="370" t="s">
        <v>297</v>
      </c>
      <c r="AI3" s="371"/>
      <c r="AJ3" s="371"/>
      <c r="AK3" s="372"/>
      <c r="AL3" s="370" t="s">
        <v>298</v>
      </c>
      <c r="AM3" s="371"/>
      <c r="AN3" s="371"/>
      <c r="AO3" s="372"/>
      <c r="AP3" s="370" t="s">
        <v>299</v>
      </c>
      <c r="AQ3" s="371"/>
      <c r="AR3" s="371"/>
      <c r="AS3" s="372"/>
      <c r="AT3" s="370" t="s">
        <v>300</v>
      </c>
      <c r="AU3" s="371"/>
      <c r="AV3" s="371"/>
      <c r="AW3" s="372"/>
      <c r="AX3" s="370" t="s">
        <v>301</v>
      </c>
      <c r="AY3" s="371"/>
      <c r="AZ3" s="371"/>
      <c r="BA3" s="372"/>
      <c r="BB3" s="370" t="s">
        <v>302</v>
      </c>
      <c r="BC3" s="371"/>
      <c r="BD3" s="371"/>
      <c r="BE3" s="372"/>
    </row>
    <row r="4" spans="1:57" s="18" customFormat="1" ht="12.75">
      <c r="A4" s="386"/>
      <c r="B4" s="27" t="s">
        <v>22</v>
      </c>
      <c r="C4" s="27" t="s">
        <v>23</v>
      </c>
      <c r="D4" s="27" t="s">
        <v>24</v>
      </c>
      <c r="E4" s="27" t="s">
        <v>25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22</v>
      </c>
      <c r="AA4" s="27" t="s">
        <v>23</v>
      </c>
      <c r="AB4" s="27" t="s">
        <v>24</v>
      </c>
      <c r="AC4" s="27" t="s">
        <v>25</v>
      </c>
      <c r="AD4" s="27" t="s">
        <v>22</v>
      </c>
      <c r="AE4" s="27" t="s">
        <v>23</v>
      </c>
      <c r="AF4" s="27" t="s">
        <v>24</v>
      </c>
      <c r="AG4" s="27" t="s">
        <v>25</v>
      </c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22</v>
      </c>
      <c r="AM4" s="27" t="s">
        <v>23</v>
      </c>
      <c r="AN4" s="27" t="s">
        <v>24</v>
      </c>
      <c r="AO4" s="27" t="s">
        <v>25</v>
      </c>
      <c r="AP4" s="27" t="s">
        <v>22</v>
      </c>
      <c r="AQ4" s="27" t="s">
        <v>23</v>
      </c>
      <c r="AR4" s="27" t="s">
        <v>24</v>
      </c>
      <c r="AS4" s="27" t="s">
        <v>25</v>
      </c>
      <c r="AT4" s="27" t="s">
        <v>22</v>
      </c>
      <c r="AU4" s="27" t="s">
        <v>23</v>
      </c>
      <c r="AV4" s="27" t="s">
        <v>24</v>
      </c>
      <c r="AW4" s="27" t="s">
        <v>25</v>
      </c>
      <c r="AX4" s="27" t="s">
        <v>22</v>
      </c>
      <c r="AY4" s="27" t="s">
        <v>23</v>
      </c>
      <c r="AZ4" s="27" t="s">
        <v>24</v>
      </c>
      <c r="BA4" s="27" t="s">
        <v>25</v>
      </c>
      <c r="BB4" s="27" t="s">
        <v>22</v>
      </c>
      <c r="BC4" s="27" t="s">
        <v>23</v>
      </c>
      <c r="BD4" s="27"/>
      <c r="BE4" s="27"/>
    </row>
    <row r="5" spans="1:57" s="18" customFormat="1" ht="12.75">
      <c r="A5" s="29" t="s">
        <v>77</v>
      </c>
      <c r="B5" s="30">
        <v>86.42177816286078</v>
      </c>
      <c r="C5" s="30">
        <v>80.3749298833674</v>
      </c>
      <c r="D5" s="30">
        <v>84.0686412117368</v>
      </c>
      <c r="E5" s="30">
        <v>84.18017028288932</v>
      </c>
      <c r="F5" s="30">
        <v>91.42657568322304</v>
      </c>
      <c r="G5" s="30">
        <v>100.51874927607267</v>
      </c>
      <c r="H5" s="30">
        <v>102.98407283935819</v>
      </c>
      <c r="I5" s="30">
        <v>105.07060220134615</v>
      </c>
      <c r="J5" s="30">
        <v>111.24900926272961</v>
      </c>
      <c r="K5" s="30">
        <v>113.97502254606961</v>
      </c>
      <c r="L5" s="30">
        <v>115.04398190649464</v>
      </c>
      <c r="M5" s="30">
        <v>113.57468123170582</v>
      </c>
      <c r="N5" s="30">
        <v>114.17370109096169</v>
      </c>
      <c r="O5" s="30">
        <v>114.10835163067644</v>
      </c>
      <c r="P5" s="30">
        <v>114.17956837996564</v>
      </c>
      <c r="Q5" s="30">
        <v>112.83934806326354</v>
      </c>
      <c r="R5" s="30">
        <v>112.1206051602807</v>
      </c>
      <c r="S5" s="30">
        <v>112.86256431889122</v>
      </c>
      <c r="T5" s="30">
        <v>112.58907783919886</v>
      </c>
      <c r="U5" s="30">
        <v>112.95795834528289</v>
      </c>
      <c r="V5" s="30">
        <v>115.20963166070075</v>
      </c>
      <c r="W5" s="30">
        <v>114.23368906301924</v>
      </c>
      <c r="X5" s="30">
        <v>115.06482089847415</v>
      </c>
      <c r="Y5" s="30">
        <v>115.30406466561764</v>
      </c>
      <c r="Z5" s="30">
        <v>117.90377949514001</v>
      </c>
      <c r="AA5" s="30">
        <v>119.91625962349202</v>
      </c>
      <c r="AB5" s="30">
        <v>121.00828349931186</v>
      </c>
      <c r="AC5" s="30">
        <v>118.57254928143414</v>
      </c>
      <c r="AD5" s="30">
        <v>119.83482569852353</v>
      </c>
      <c r="AE5" s="30">
        <v>117.49575000897796</v>
      </c>
      <c r="AF5" s="30">
        <v>120.16799666980769</v>
      </c>
      <c r="AG5" s="30">
        <v>123.13937390968321</v>
      </c>
      <c r="AH5" s="30">
        <v>127.97988733793511</v>
      </c>
      <c r="AI5" s="30">
        <v>129.65621227042337</v>
      </c>
      <c r="AJ5" s="30">
        <v>130.17915969293847</v>
      </c>
      <c r="AK5" s="30">
        <v>132.4948673866235</v>
      </c>
      <c r="AL5" s="30">
        <v>133.67540639827865</v>
      </c>
      <c r="AM5" s="30">
        <v>136.9811179512236</v>
      </c>
      <c r="AN5" s="30">
        <v>140.8374442291419</v>
      </c>
      <c r="AO5" s="30">
        <v>139.36101176340867</v>
      </c>
      <c r="AP5" s="30">
        <v>140.89849438282948</v>
      </c>
      <c r="AQ5" s="30">
        <v>139.05773361799803</v>
      </c>
      <c r="AR5" s="30">
        <v>139.0221252433534</v>
      </c>
      <c r="AS5" s="30">
        <v>138.96507091579784</v>
      </c>
      <c r="AT5" s="30">
        <v>137.22567262651725</v>
      </c>
      <c r="AU5" s="30">
        <v>114.30343899005749</v>
      </c>
      <c r="AV5" s="30">
        <v>129.3894529410545</v>
      </c>
      <c r="AW5" s="30">
        <v>135.51176669635717</v>
      </c>
      <c r="AX5" s="30">
        <v>140.42172657118158</v>
      </c>
      <c r="AY5" s="30">
        <v>148.46031714720272</v>
      </c>
      <c r="AZ5" s="30">
        <v>150.20467228409007</v>
      </c>
      <c r="BA5" s="30">
        <v>164.93606931089198</v>
      </c>
      <c r="BB5" s="30">
        <v>173.96339924423248</v>
      </c>
      <c r="BC5" s="30">
        <v>190.02515347260052</v>
      </c>
      <c r="BD5" s="30" t="s">
        <v>76</v>
      </c>
      <c r="BE5" s="30" t="s">
        <v>76</v>
      </c>
    </row>
    <row r="6" spans="1:57" s="18" customFormat="1" ht="12.75">
      <c r="A6" s="29" t="s">
        <v>78</v>
      </c>
      <c r="B6" s="30">
        <v>83.17296161241673</v>
      </c>
      <c r="C6" s="30">
        <v>81.2733799204036</v>
      </c>
      <c r="D6" s="30">
        <v>87.06204698545882</v>
      </c>
      <c r="E6" s="30">
        <v>89.92979417946187</v>
      </c>
      <c r="F6" s="30">
        <v>93.66472757133393</v>
      </c>
      <c r="G6" s="30">
        <v>100.47148066392674</v>
      </c>
      <c r="H6" s="30">
        <v>99.64380810680066</v>
      </c>
      <c r="I6" s="30">
        <v>106.2199836579387</v>
      </c>
      <c r="J6" s="30">
        <v>111.42521474362884</v>
      </c>
      <c r="K6" s="30">
        <v>107.93728225829402</v>
      </c>
      <c r="L6" s="30">
        <v>110.05329463273048</v>
      </c>
      <c r="M6" s="30">
        <v>110.3998113752129</v>
      </c>
      <c r="N6" s="30">
        <v>109.86499506079493</v>
      </c>
      <c r="O6" s="30">
        <v>106.78195543739406</v>
      </c>
      <c r="P6" s="30">
        <v>107.98151151871413</v>
      </c>
      <c r="Q6" s="30">
        <v>104.19990975279586</v>
      </c>
      <c r="R6" s="30">
        <v>102.60115207466941</v>
      </c>
      <c r="S6" s="30">
        <v>104.09145050022155</v>
      </c>
      <c r="T6" s="30">
        <v>105.1360415624962</v>
      </c>
      <c r="U6" s="30">
        <v>104.60220089352863</v>
      </c>
      <c r="V6" s="30">
        <v>108.38933131699942</v>
      </c>
      <c r="W6" s="30">
        <v>109.18822233333741</v>
      </c>
      <c r="X6" s="30">
        <v>111.8670195251046</v>
      </c>
      <c r="Y6" s="30">
        <v>108.5351903118407</v>
      </c>
      <c r="Z6" s="30">
        <v>112.14426544060558</v>
      </c>
      <c r="AA6" s="30">
        <v>115.16291246427718</v>
      </c>
      <c r="AB6" s="30">
        <v>115.21657296405157</v>
      </c>
      <c r="AC6" s="30">
        <v>113.33731721892264</v>
      </c>
      <c r="AD6" s="30">
        <v>112.9977926021684</v>
      </c>
      <c r="AE6" s="30">
        <v>111.78978092694452</v>
      </c>
      <c r="AF6" s="30">
        <v>113.21275981641607</v>
      </c>
      <c r="AG6" s="30">
        <v>120.03333455289014</v>
      </c>
      <c r="AH6" s="30">
        <v>126.71699371115207</v>
      </c>
      <c r="AI6" s="30">
        <v>123.92811119105986</v>
      </c>
      <c r="AJ6" s="30">
        <v>126.44088604867657</v>
      </c>
      <c r="AK6" s="30">
        <v>132.07605156286206</v>
      </c>
      <c r="AL6" s="30">
        <v>131.06072986410072</v>
      </c>
      <c r="AM6" s="30">
        <v>134.95290478106924</v>
      </c>
      <c r="AN6" s="30">
        <v>135.75212101255738</v>
      </c>
      <c r="AO6" s="30">
        <v>136.6780085450281</v>
      </c>
      <c r="AP6" s="30">
        <v>134.8883495737649</v>
      </c>
      <c r="AQ6" s="30">
        <v>135.2332402404966</v>
      </c>
      <c r="AR6" s="30">
        <v>136.4176738173348</v>
      </c>
      <c r="AS6" s="30">
        <v>133.91790756572397</v>
      </c>
      <c r="AT6" s="30">
        <v>129.90019960079843</v>
      </c>
      <c r="AU6" s="30">
        <v>91.85197832441025</v>
      </c>
      <c r="AV6" s="30">
        <v>116.89273184791314</v>
      </c>
      <c r="AW6" s="30">
        <v>123.72680301311838</v>
      </c>
      <c r="AX6" s="30">
        <v>128.8897561292893</v>
      </c>
      <c r="AY6" s="30">
        <v>136.40759214768022</v>
      </c>
      <c r="AZ6" s="30">
        <v>144.97652353134873</v>
      </c>
      <c r="BA6" s="30">
        <v>163.85526299742676</v>
      </c>
      <c r="BB6" s="30">
        <v>175.55617888459335</v>
      </c>
      <c r="BC6" s="30">
        <v>190.66551215288368</v>
      </c>
      <c r="BD6" s="30" t="s">
        <v>76</v>
      </c>
      <c r="BE6" s="30" t="s">
        <v>76</v>
      </c>
    </row>
    <row r="7" spans="1:57" s="18" customFormat="1" ht="12.75">
      <c r="A7" s="29" t="s">
        <v>79</v>
      </c>
      <c r="B7" s="30">
        <v>88.27541558320597</v>
      </c>
      <c r="C7" s="30">
        <v>85.93586028979198</v>
      </c>
      <c r="D7" s="30">
        <v>87.17255965314135</v>
      </c>
      <c r="E7" s="30">
        <v>91.47395953417426</v>
      </c>
      <c r="F7" s="30">
        <v>93.6536705187371</v>
      </c>
      <c r="G7" s="30">
        <v>99.20381043703938</v>
      </c>
      <c r="H7" s="30">
        <v>103.1512319550761</v>
      </c>
      <c r="I7" s="30">
        <v>103.99128708914745</v>
      </c>
      <c r="J7" s="30">
        <v>113.16017302797428</v>
      </c>
      <c r="K7" s="30">
        <v>111.8596057420927</v>
      </c>
      <c r="L7" s="30">
        <v>113.49652663639193</v>
      </c>
      <c r="M7" s="30">
        <v>111.978267456087</v>
      </c>
      <c r="N7" s="30">
        <v>114.5263532615939</v>
      </c>
      <c r="O7" s="30">
        <v>115.79594635007257</v>
      </c>
      <c r="P7" s="30">
        <v>115.36640839566529</v>
      </c>
      <c r="Q7" s="30">
        <v>112.05251827859371</v>
      </c>
      <c r="R7" s="30">
        <v>112.64984040653854</v>
      </c>
      <c r="S7" s="30">
        <v>112.67034445270666</v>
      </c>
      <c r="T7" s="30">
        <v>112.60953032428458</v>
      </c>
      <c r="U7" s="30">
        <v>111.87958628069909</v>
      </c>
      <c r="V7" s="30">
        <v>111.42989328516482</v>
      </c>
      <c r="W7" s="30">
        <v>110.54551451086617</v>
      </c>
      <c r="X7" s="30">
        <v>112.99265060821763</v>
      </c>
      <c r="Y7" s="30">
        <v>110.34797765756979</v>
      </c>
      <c r="Z7" s="30">
        <v>111.06954558016744</v>
      </c>
      <c r="AA7" s="30">
        <v>113.37454937450661</v>
      </c>
      <c r="AB7" s="30">
        <v>111.58485152343972</v>
      </c>
      <c r="AC7" s="30">
        <v>112.94963573689472</v>
      </c>
      <c r="AD7" s="30">
        <v>110.35452150209153</v>
      </c>
      <c r="AE7" s="30">
        <v>108.72728549768446</v>
      </c>
      <c r="AF7" s="30">
        <v>112.34734028711337</v>
      </c>
      <c r="AG7" s="30">
        <v>115.34346131420902</v>
      </c>
      <c r="AH7" s="30">
        <v>119.19263791315926</v>
      </c>
      <c r="AI7" s="30">
        <v>117.70570193529838</v>
      </c>
      <c r="AJ7" s="30">
        <v>120.34400554394507</v>
      </c>
      <c r="AK7" s="30">
        <v>122.38236948683824</v>
      </c>
      <c r="AL7" s="30">
        <v>122.58549042079319</v>
      </c>
      <c r="AM7" s="30">
        <v>125.88672910512274</v>
      </c>
      <c r="AN7" s="30">
        <v>125.70297795095215</v>
      </c>
      <c r="AO7" s="30">
        <v>126.50281025402985</v>
      </c>
      <c r="AP7" s="30">
        <v>128.60259908416714</v>
      </c>
      <c r="AQ7" s="30">
        <v>129.13579153579886</v>
      </c>
      <c r="AR7" s="30">
        <v>127.58018881608983</v>
      </c>
      <c r="AS7" s="30">
        <v>126.29218571169001</v>
      </c>
      <c r="AT7" s="30">
        <v>117.27764725231606</v>
      </c>
      <c r="AU7" s="30">
        <v>93.73804248743745</v>
      </c>
      <c r="AV7" s="30">
        <v>115.4183228955378</v>
      </c>
      <c r="AW7" s="30">
        <v>116.54700519864824</v>
      </c>
      <c r="AX7" s="30">
        <v>121.26223780723623</v>
      </c>
      <c r="AY7" s="30">
        <v>126.38519555515906</v>
      </c>
      <c r="AZ7" s="30">
        <v>132.20040480222212</v>
      </c>
      <c r="BA7" s="30">
        <v>144.96186138348654</v>
      </c>
      <c r="BB7" s="30">
        <v>155.02603250414825</v>
      </c>
      <c r="BC7" s="30">
        <v>161.95727262157973</v>
      </c>
      <c r="BD7" s="30" t="s">
        <v>76</v>
      </c>
      <c r="BE7" s="30" t="s">
        <v>76</v>
      </c>
    </row>
    <row r="8" spans="1:102" ht="12.75">
      <c r="A8" s="29" t="s">
        <v>80</v>
      </c>
      <c r="B8" s="30">
        <v>81.81020298910514</v>
      </c>
      <c r="C8" s="30">
        <v>78.05841113394847</v>
      </c>
      <c r="D8" s="30">
        <v>80.34816383814487</v>
      </c>
      <c r="E8" s="30">
        <v>83.83329652483154</v>
      </c>
      <c r="F8" s="30">
        <v>91.39169714856502</v>
      </c>
      <c r="G8" s="30">
        <v>98.79765870629355</v>
      </c>
      <c r="H8" s="30">
        <v>102.20493390439745</v>
      </c>
      <c r="I8" s="30">
        <v>107.605710240744</v>
      </c>
      <c r="J8" s="30">
        <v>110.56669714174022</v>
      </c>
      <c r="K8" s="30">
        <v>111.5900917883008</v>
      </c>
      <c r="L8" s="30">
        <v>110.49309833766618</v>
      </c>
      <c r="M8" s="30">
        <v>105.95181189281328</v>
      </c>
      <c r="N8" s="30">
        <v>106.0384051444909</v>
      </c>
      <c r="O8" s="30">
        <v>103.93920127280069</v>
      </c>
      <c r="P8" s="30">
        <v>105.53260446129964</v>
      </c>
      <c r="Q8" s="30">
        <v>101.40626676345164</v>
      </c>
      <c r="R8" s="30">
        <v>100.18184036867105</v>
      </c>
      <c r="S8" s="30">
        <v>97.14135802351178</v>
      </c>
      <c r="T8" s="30">
        <v>100.15836300535366</v>
      </c>
      <c r="U8" s="30">
        <v>98.37419259027116</v>
      </c>
      <c r="V8" s="30">
        <v>97.19923245401509</v>
      </c>
      <c r="W8" s="30">
        <v>97.33092408266978</v>
      </c>
      <c r="X8" s="30">
        <v>98.63080563118211</v>
      </c>
      <c r="Y8" s="30">
        <v>96.72793803504842</v>
      </c>
      <c r="Z8" s="30">
        <v>99.55286542584253</v>
      </c>
      <c r="AA8" s="30">
        <v>103.99467336845291</v>
      </c>
      <c r="AB8" s="30">
        <v>100.13215571606914</v>
      </c>
      <c r="AC8" s="30">
        <v>99.44628911608547</v>
      </c>
      <c r="AD8" s="30">
        <v>99.17329651937169</v>
      </c>
      <c r="AE8" s="30">
        <v>99.41724270379513</v>
      </c>
      <c r="AF8" s="30">
        <v>100.69637681495716</v>
      </c>
      <c r="AG8" s="30">
        <v>103.37912966138272</v>
      </c>
      <c r="AH8" s="30">
        <v>107.88525465977891</v>
      </c>
      <c r="AI8" s="30">
        <v>109.5525842434679</v>
      </c>
      <c r="AJ8" s="30">
        <v>109.76759321263967</v>
      </c>
      <c r="AK8" s="30">
        <v>112.75107470360514</v>
      </c>
      <c r="AL8" s="30">
        <v>112.9327785759778</v>
      </c>
      <c r="AM8" s="30">
        <v>115.63737083014045</v>
      </c>
      <c r="AN8" s="30">
        <v>118.58219656941124</v>
      </c>
      <c r="AO8" s="30">
        <v>120.13257612466808</v>
      </c>
      <c r="AP8" s="30">
        <v>116.13672888804929</v>
      </c>
      <c r="AQ8" s="30">
        <v>116.81713563609868</v>
      </c>
      <c r="AR8" s="30">
        <v>117.1032318774547</v>
      </c>
      <c r="AS8" s="30">
        <v>115.095862715299</v>
      </c>
      <c r="AT8" s="30">
        <v>109.15794614565849</v>
      </c>
      <c r="AU8" s="30">
        <v>83.85852104076791</v>
      </c>
      <c r="AV8" s="30">
        <v>104.53235958694036</v>
      </c>
      <c r="AW8" s="30">
        <v>110.05456303030519</v>
      </c>
      <c r="AX8" s="30">
        <v>114.44384719730786</v>
      </c>
      <c r="AY8" s="30">
        <v>122.52661200080915</v>
      </c>
      <c r="AZ8" s="30">
        <v>131.40291168443804</v>
      </c>
      <c r="BA8" s="30">
        <v>146.65129536352106</v>
      </c>
      <c r="BB8" s="30">
        <v>162.2361151187941</v>
      </c>
      <c r="BC8" s="30">
        <v>176.3027684452225</v>
      </c>
      <c r="BD8" s="30" t="s">
        <v>76</v>
      </c>
      <c r="BE8" s="30" t="s">
        <v>76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ht="12.75">
      <c r="A9" s="37" t="s">
        <v>311</v>
      </c>
    </row>
    <row r="10" ht="12.75">
      <c r="A10" s="37" t="s">
        <v>310</v>
      </c>
    </row>
    <row r="11" spans="44:57" ht="12.75"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295"/>
      <c r="BE11" s="38"/>
    </row>
    <row r="12" spans="44:57" ht="12.75"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295"/>
      <c r="BE12" s="38"/>
    </row>
    <row r="13" spans="44:57" ht="12.75"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295"/>
      <c r="BE13" s="38"/>
    </row>
    <row r="14" spans="44:57" ht="12.75"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295"/>
      <c r="BE14" s="38"/>
    </row>
    <row r="15" spans="43:45" ht="12.75">
      <c r="AQ15" s="36"/>
      <c r="AR15" s="36"/>
      <c r="AS15" s="36"/>
    </row>
    <row r="16" spans="43:45" ht="12.75">
      <c r="AQ16" s="36"/>
      <c r="AR16" s="36"/>
      <c r="AS16" s="36"/>
    </row>
    <row r="17" spans="10:45" ht="12.75">
      <c r="J17" s="34" t="s">
        <v>81</v>
      </c>
      <c r="AQ17" s="36"/>
      <c r="AR17" s="36"/>
      <c r="AS17" s="36"/>
    </row>
    <row r="18" spans="43:45" ht="12.75">
      <c r="AQ18" s="36"/>
      <c r="AR18" s="36"/>
      <c r="AS18" s="36"/>
    </row>
    <row r="19" spans="43:45" ht="12.75">
      <c r="AQ19" s="36"/>
      <c r="AR19" s="36"/>
      <c r="AS19" s="36"/>
    </row>
    <row r="31" ht="12.75">
      <c r="A31" s="39"/>
    </row>
  </sheetData>
  <sheetProtection/>
  <mergeCells count="15">
    <mergeCell ref="R3:U3"/>
    <mergeCell ref="V3:Y3"/>
    <mergeCell ref="Z3:AC3"/>
    <mergeCell ref="AD3:AG3"/>
    <mergeCell ref="A3:A4"/>
    <mergeCell ref="AP3:AS3"/>
    <mergeCell ref="AT3:AW3"/>
    <mergeCell ref="AX3:BA3"/>
    <mergeCell ref="BB3:BE3"/>
    <mergeCell ref="B3:E3"/>
    <mergeCell ref="F3:I3"/>
    <mergeCell ref="J3:M3"/>
    <mergeCell ref="N3:Q3"/>
    <mergeCell ref="AH3:AK3"/>
    <mergeCell ref="AL3:AO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3"/>
  <dimension ref="B1:U175"/>
  <sheetViews>
    <sheetView showGridLines="0" view="pageBreakPreview" zoomScale="70" zoomScaleNormal="40" zoomScaleSheetLayoutView="70" zoomScalePageLayoutView="0" workbookViewId="0" topLeftCell="A1">
      <selection activeCell="K32" sqref="K32"/>
    </sheetView>
  </sheetViews>
  <sheetFormatPr defaultColWidth="11.421875" defaultRowHeight="15"/>
  <cols>
    <col min="1" max="1" width="2.7109375" style="42" customWidth="1"/>
    <col min="2" max="2" width="4.7109375" style="41" customWidth="1"/>
    <col min="3" max="3" width="5.7109375" style="41" customWidth="1"/>
    <col min="4" max="4" width="9.7109375" style="41" customWidth="1"/>
    <col min="5" max="5" width="48.7109375" style="41" customWidth="1"/>
    <col min="6" max="6" width="10.421875" style="41" customWidth="1"/>
    <col min="7" max="7" width="11.421875" style="41" customWidth="1"/>
    <col min="8" max="13" width="10.421875" style="41" customWidth="1"/>
    <col min="14" max="14" width="13.28125" style="41" customWidth="1"/>
    <col min="15" max="17" width="2.7109375" style="42" customWidth="1"/>
    <col min="18" max="16384" width="11.421875" style="42" customWidth="1"/>
  </cols>
  <sheetData>
    <row r="1" spans="2:14" ht="15.75">
      <c r="B1" s="42"/>
      <c r="C1" s="42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</row>
    <row r="2" spans="2:14" s="44" customFormat="1" ht="18.75">
      <c r="B2" s="387" t="s">
        <v>84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2:14" ht="15.75">
      <c r="B3" s="42"/>
      <c r="C3" s="42"/>
      <c r="D3" s="42"/>
      <c r="E3" s="43"/>
      <c r="F3" s="42"/>
      <c r="G3" s="42"/>
      <c r="H3" s="42"/>
      <c r="I3" s="42"/>
      <c r="J3" s="42"/>
      <c r="K3" s="42"/>
      <c r="L3" s="42"/>
      <c r="M3" s="42"/>
      <c r="N3" s="42"/>
    </row>
    <row r="4" spans="2:14" ht="15.75" customHeight="1">
      <c r="B4" s="388" t="s">
        <v>280</v>
      </c>
      <c r="C4" s="389"/>
      <c r="D4" s="390"/>
      <c r="E4" s="394" t="s">
        <v>108</v>
      </c>
      <c r="F4" s="397" t="s">
        <v>20</v>
      </c>
      <c r="G4" s="398"/>
      <c r="H4" s="399" t="s">
        <v>21</v>
      </c>
      <c r="I4" s="400"/>
      <c r="J4" s="400"/>
      <c r="K4" s="400"/>
      <c r="L4" s="400"/>
      <c r="M4" s="401"/>
      <c r="N4" s="402" t="s">
        <v>316</v>
      </c>
    </row>
    <row r="5" spans="2:14" ht="15.75">
      <c r="B5" s="391"/>
      <c r="C5" s="392"/>
      <c r="D5" s="393"/>
      <c r="E5" s="395"/>
      <c r="F5" s="14">
        <v>2020</v>
      </c>
      <c r="G5" s="45">
        <v>2021</v>
      </c>
      <c r="H5" s="405">
        <v>2021</v>
      </c>
      <c r="I5" s="406"/>
      <c r="J5" s="406"/>
      <c r="K5" s="407"/>
      <c r="L5" s="405">
        <v>2022</v>
      </c>
      <c r="M5" s="407"/>
      <c r="N5" s="403"/>
    </row>
    <row r="6" spans="2:14" ht="15.75">
      <c r="B6" s="46" t="s">
        <v>109</v>
      </c>
      <c r="C6" s="47" t="s">
        <v>110</v>
      </c>
      <c r="D6" s="48" t="s">
        <v>111</v>
      </c>
      <c r="E6" s="396"/>
      <c r="F6" s="49"/>
      <c r="G6" s="50"/>
      <c r="H6" s="17" t="s">
        <v>22</v>
      </c>
      <c r="I6" s="15" t="s">
        <v>23</v>
      </c>
      <c r="J6" s="15" t="s">
        <v>24</v>
      </c>
      <c r="K6" s="16" t="s">
        <v>25</v>
      </c>
      <c r="L6" s="17" t="s">
        <v>22</v>
      </c>
      <c r="M6" s="16" t="s">
        <v>23</v>
      </c>
      <c r="N6" s="404"/>
    </row>
    <row r="7" spans="2:19" ht="15.75">
      <c r="B7" s="408" t="s">
        <v>279</v>
      </c>
      <c r="C7" s="409"/>
      <c r="D7" s="409"/>
      <c r="E7" s="410"/>
      <c r="F7" s="288">
        <v>428535.17067799997</v>
      </c>
      <c r="G7" s="289">
        <v>501133.20700500003</v>
      </c>
      <c r="H7" s="288">
        <v>118329.11232799999</v>
      </c>
      <c r="I7" s="290">
        <v>122230.638974</v>
      </c>
      <c r="J7" s="290">
        <v>125937.97039999999</v>
      </c>
      <c r="K7" s="289">
        <v>132402.261188</v>
      </c>
      <c r="L7" s="288">
        <v>140103.48402099998</v>
      </c>
      <c r="M7" s="289">
        <v>145070.907635</v>
      </c>
      <c r="N7" s="318">
        <v>0.03545538962653816</v>
      </c>
      <c r="R7" s="51" t="s">
        <v>155</v>
      </c>
      <c r="S7" s="51" t="s">
        <v>252</v>
      </c>
    </row>
    <row r="8" spans="2:19" ht="15.75">
      <c r="B8" s="411" t="s">
        <v>255</v>
      </c>
      <c r="C8" s="412"/>
      <c r="D8" s="412"/>
      <c r="E8" s="413"/>
      <c r="F8" s="288">
        <v>418377.69677700003</v>
      </c>
      <c r="G8" s="289">
        <v>487689.635663</v>
      </c>
      <c r="H8" s="288">
        <v>114906.64706199999</v>
      </c>
      <c r="I8" s="290">
        <v>118763.72883099999</v>
      </c>
      <c r="J8" s="290">
        <v>122924.331048</v>
      </c>
      <c r="K8" s="289">
        <v>128964.77059</v>
      </c>
      <c r="L8" s="288">
        <v>136992.735467</v>
      </c>
      <c r="M8" s="289">
        <v>142523.715432</v>
      </c>
      <c r="N8" s="318">
        <v>0.04037425740967371</v>
      </c>
      <c r="R8" s="51" t="s">
        <v>155</v>
      </c>
      <c r="S8" s="51" t="s">
        <v>156</v>
      </c>
    </row>
    <row r="9" spans="2:19" ht="15.75">
      <c r="B9" s="52" t="s">
        <v>112</v>
      </c>
      <c r="C9" s="53"/>
      <c r="D9" s="54"/>
      <c r="E9" s="55" t="s">
        <v>82</v>
      </c>
      <c r="F9" s="56">
        <v>15455.581418</v>
      </c>
      <c r="G9" s="57">
        <v>16500.400896000003</v>
      </c>
      <c r="H9" s="56">
        <v>3815.985992</v>
      </c>
      <c r="I9" s="58">
        <v>3701.23518</v>
      </c>
      <c r="J9" s="58">
        <v>4230.202719</v>
      </c>
      <c r="K9" s="57">
        <v>4747.535055</v>
      </c>
      <c r="L9" s="56">
        <v>4868.736578</v>
      </c>
      <c r="M9" s="57">
        <v>5314.3277769999995</v>
      </c>
      <c r="N9" s="319">
        <v>0.09152090934914403</v>
      </c>
      <c r="R9" s="51" t="s">
        <v>157</v>
      </c>
      <c r="S9" s="51" t="s">
        <v>158</v>
      </c>
    </row>
    <row r="10" spans="2:19" ht="15.75">
      <c r="B10" s="394" t="s">
        <v>113</v>
      </c>
      <c r="C10" s="415"/>
      <c r="D10" s="60" t="s">
        <v>114</v>
      </c>
      <c r="E10" s="102" t="s">
        <v>99</v>
      </c>
      <c r="F10" s="89">
        <v>1202.5987060000002</v>
      </c>
      <c r="G10" s="90">
        <v>2051.383825</v>
      </c>
      <c r="H10" s="89">
        <v>222.95238899999998</v>
      </c>
      <c r="I10" s="91">
        <v>164.774329</v>
      </c>
      <c r="J10" s="91">
        <v>562.931619</v>
      </c>
      <c r="K10" s="90">
        <v>1249.913605</v>
      </c>
      <c r="L10" s="91">
        <v>1073.9724720000002</v>
      </c>
      <c r="M10" s="90">
        <v>1802.8295710000002</v>
      </c>
      <c r="N10" s="320">
        <v>0.6786552895929348</v>
      </c>
      <c r="R10" s="51" t="s">
        <v>162</v>
      </c>
      <c r="S10" s="51" t="s">
        <v>114</v>
      </c>
    </row>
    <row r="11" spans="2:19" ht="31.5">
      <c r="B11" s="395"/>
      <c r="C11" s="416"/>
      <c r="D11" s="60" t="s">
        <v>115</v>
      </c>
      <c r="E11" s="59" t="s">
        <v>176</v>
      </c>
      <c r="F11" s="94">
        <v>6333.86295</v>
      </c>
      <c r="G11" s="95">
        <v>13332.069526000001</v>
      </c>
      <c r="H11" s="94">
        <v>2459.624941</v>
      </c>
      <c r="I11" s="96">
        <v>2889.085212</v>
      </c>
      <c r="J11" s="96">
        <v>3965.5863630000003</v>
      </c>
      <c r="K11" s="95">
        <v>4025.8021290000006</v>
      </c>
      <c r="L11" s="96">
        <v>4322.603367</v>
      </c>
      <c r="M11" s="95">
        <v>4180.058916</v>
      </c>
      <c r="N11" s="321">
        <v>-0.03297652800815021</v>
      </c>
      <c r="R11" s="51" t="s">
        <v>162</v>
      </c>
      <c r="S11" s="51" t="s">
        <v>115</v>
      </c>
    </row>
    <row r="12" spans="2:19" ht="31.5">
      <c r="B12" s="414"/>
      <c r="C12" s="417"/>
      <c r="D12" s="60" t="s">
        <v>284</v>
      </c>
      <c r="E12" s="59" t="s">
        <v>283</v>
      </c>
      <c r="F12" s="67">
        <v>1887.7908889999999</v>
      </c>
      <c r="G12" s="68">
        <v>6019.696488999999</v>
      </c>
      <c r="H12" s="67">
        <v>840.9556930000001</v>
      </c>
      <c r="I12" s="69">
        <v>1171.175092</v>
      </c>
      <c r="J12" s="69">
        <v>2056.740681</v>
      </c>
      <c r="K12" s="68">
        <v>1950.8250229999999</v>
      </c>
      <c r="L12" s="69">
        <v>2234.697196</v>
      </c>
      <c r="M12" s="68">
        <v>1934.168326</v>
      </c>
      <c r="N12" s="322">
        <v>-0.13448303892712277</v>
      </c>
      <c r="R12" s="51" t="s">
        <v>111</v>
      </c>
      <c r="S12" s="51" t="s">
        <v>282</v>
      </c>
    </row>
    <row r="13" spans="2:19" ht="15.75">
      <c r="B13" s="71" t="s">
        <v>116</v>
      </c>
      <c r="C13" s="72" t="s">
        <v>117</v>
      </c>
      <c r="D13" s="73"/>
      <c r="E13" s="74" t="s">
        <v>100</v>
      </c>
      <c r="F13" s="75">
        <v>4624.8022439999995</v>
      </c>
      <c r="G13" s="76">
        <v>6872.005080999999</v>
      </c>
      <c r="H13" s="75">
        <v>1346.1612870000001</v>
      </c>
      <c r="I13" s="77">
        <v>1484.468775</v>
      </c>
      <c r="J13" s="77">
        <v>1808.959979</v>
      </c>
      <c r="K13" s="76">
        <v>2232.41504</v>
      </c>
      <c r="L13" s="75">
        <v>2318.652972</v>
      </c>
      <c r="M13" s="76">
        <v>3323.199729</v>
      </c>
      <c r="N13" s="323">
        <v>0.43324584106844943</v>
      </c>
      <c r="R13" s="51" t="s">
        <v>162</v>
      </c>
      <c r="S13" s="51" t="s">
        <v>117</v>
      </c>
    </row>
    <row r="14" spans="2:19" ht="15.75">
      <c r="B14" s="52" t="s">
        <v>118</v>
      </c>
      <c r="C14" s="78"/>
      <c r="D14" s="79"/>
      <c r="E14" s="80" t="s">
        <v>177</v>
      </c>
      <c r="F14" s="81">
        <v>12161.2639</v>
      </c>
      <c r="G14" s="82">
        <v>22255.458432</v>
      </c>
      <c r="H14" s="81">
        <v>4028.738617</v>
      </c>
      <c r="I14" s="83">
        <v>4538.328316</v>
      </c>
      <c r="J14" s="83">
        <v>6337.4779610000005</v>
      </c>
      <c r="K14" s="82">
        <v>7508.130773999999</v>
      </c>
      <c r="L14" s="81">
        <v>7715.228811000001</v>
      </c>
      <c r="M14" s="82">
        <v>9306.088216</v>
      </c>
      <c r="N14" s="324">
        <v>0.2061973071662928</v>
      </c>
      <c r="R14" s="51" t="s">
        <v>157</v>
      </c>
      <c r="S14" s="51" t="s">
        <v>159</v>
      </c>
    </row>
    <row r="15" spans="2:19" ht="15.75">
      <c r="B15" s="61" t="s">
        <v>119</v>
      </c>
      <c r="C15" s="61" t="s">
        <v>120</v>
      </c>
      <c r="D15" s="84"/>
      <c r="E15" s="85" t="s">
        <v>11</v>
      </c>
      <c r="F15" s="62">
        <v>46617.380912</v>
      </c>
      <c r="G15" s="63">
        <v>53587.346390000006</v>
      </c>
      <c r="H15" s="62">
        <v>12497.264292</v>
      </c>
      <c r="I15" s="64">
        <v>13327.537696</v>
      </c>
      <c r="J15" s="64">
        <v>13593.337024</v>
      </c>
      <c r="K15" s="63">
        <v>13838.698135999999</v>
      </c>
      <c r="L15" s="62">
        <v>14658.971469999999</v>
      </c>
      <c r="M15" s="63">
        <v>15099.590069999998</v>
      </c>
      <c r="N15" s="325">
        <v>0.03005794785137139</v>
      </c>
      <c r="R15" s="51" t="s">
        <v>162</v>
      </c>
      <c r="S15" s="51" t="s">
        <v>120</v>
      </c>
    </row>
    <row r="16" spans="2:19" ht="31.5">
      <c r="B16" s="418" t="s">
        <v>121</v>
      </c>
      <c r="C16" s="86" t="s">
        <v>122</v>
      </c>
      <c r="D16" s="87"/>
      <c r="E16" s="88" t="s">
        <v>123</v>
      </c>
      <c r="F16" s="89">
        <v>27070.432805000004</v>
      </c>
      <c r="G16" s="90">
        <v>31028.636091</v>
      </c>
      <c r="H16" s="89">
        <v>7346.410568</v>
      </c>
      <c r="I16" s="91">
        <v>7578.853427999999</v>
      </c>
      <c r="J16" s="91">
        <v>7803.5051619999995</v>
      </c>
      <c r="K16" s="90">
        <v>8142.4864130000005</v>
      </c>
      <c r="L16" s="89">
        <v>8753.865142</v>
      </c>
      <c r="M16" s="90">
        <v>8984.414571</v>
      </c>
      <c r="N16" s="320">
        <v>0.026336872371251152</v>
      </c>
      <c r="R16" s="51" t="s">
        <v>162</v>
      </c>
      <c r="S16" s="51" t="s">
        <v>122</v>
      </c>
    </row>
    <row r="17" spans="2:19" ht="15.75">
      <c r="B17" s="419"/>
      <c r="C17" s="59" t="s">
        <v>124</v>
      </c>
      <c r="D17" s="93"/>
      <c r="E17" s="60" t="s">
        <v>178</v>
      </c>
      <c r="F17" s="94">
        <v>19236.650918</v>
      </c>
      <c r="G17" s="95">
        <v>22046.753993</v>
      </c>
      <c r="H17" s="94">
        <v>5328.766909</v>
      </c>
      <c r="I17" s="96">
        <v>5429.202099</v>
      </c>
      <c r="J17" s="96">
        <v>5485.798489000001</v>
      </c>
      <c r="K17" s="95">
        <v>5664.759338</v>
      </c>
      <c r="L17" s="94">
        <v>5963.884742</v>
      </c>
      <c r="M17" s="95">
        <v>6038.972841</v>
      </c>
      <c r="N17" s="321">
        <v>0.01259046783235096</v>
      </c>
      <c r="R17" s="51" t="s">
        <v>162</v>
      </c>
      <c r="S17" s="51" t="s">
        <v>124</v>
      </c>
    </row>
    <row r="18" spans="2:19" ht="15.75">
      <c r="B18" s="419"/>
      <c r="C18" s="65" t="s">
        <v>125</v>
      </c>
      <c r="D18" s="98"/>
      <c r="E18" s="66" t="s">
        <v>101</v>
      </c>
      <c r="F18" s="67">
        <v>34465.743878999994</v>
      </c>
      <c r="G18" s="68">
        <v>39618.595534</v>
      </c>
      <c r="H18" s="67">
        <v>9667.06071</v>
      </c>
      <c r="I18" s="69">
        <v>9680.623106</v>
      </c>
      <c r="J18" s="69">
        <v>10044.812003000001</v>
      </c>
      <c r="K18" s="68">
        <v>10025.066065</v>
      </c>
      <c r="L18" s="67">
        <v>10314.051201</v>
      </c>
      <c r="M18" s="68">
        <v>10439.975435999999</v>
      </c>
      <c r="N18" s="322">
        <v>0.012208998437761354</v>
      </c>
      <c r="R18" s="51" t="s">
        <v>162</v>
      </c>
      <c r="S18" s="51" t="s">
        <v>125</v>
      </c>
    </row>
    <row r="19" spans="2:19" ht="15.75">
      <c r="B19" s="420"/>
      <c r="C19" s="421" t="s">
        <v>126</v>
      </c>
      <c r="D19" s="422"/>
      <c r="E19" s="60" t="s">
        <v>183</v>
      </c>
      <c r="F19" s="99">
        <v>80772.82760200002</v>
      </c>
      <c r="G19" s="100">
        <v>92693.985618</v>
      </c>
      <c r="H19" s="99">
        <v>22342.238187</v>
      </c>
      <c r="I19" s="101">
        <v>22688.678633</v>
      </c>
      <c r="J19" s="101">
        <v>23334.115654</v>
      </c>
      <c r="K19" s="100">
        <v>23832.311816</v>
      </c>
      <c r="L19" s="99">
        <v>25031.801085000003</v>
      </c>
      <c r="M19" s="100">
        <v>25463.362847999997</v>
      </c>
      <c r="N19" s="326">
        <v>0.017240539805128297</v>
      </c>
      <c r="R19" s="51" t="s">
        <v>109</v>
      </c>
      <c r="S19" s="51" t="s">
        <v>121</v>
      </c>
    </row>
    <row r="20" spans="2:19" ht="15.75">
      <c r="B20" s="423" t="s">
        <v>127</v>
      </c>
      <c r="C20" s="418" t="s">
        <v>128</v>
      </c>
      <c r="D20" s="102" t="s">
        <v>129</v>
      </c>
      <c r="E20" s="102" t="s">
        <v>130</v>
      </c>
      <c r="F20" s="89">
        <v>40337.583373</v>
      </c>
      <c r="G20" s="90">
        <v>44092.815825</v>
      </c>
      <c r="H20" s="89">
        <v>11887.372948</v>
      </c>
      <c r="I20" s="91">
        <v>10764.923453</v>
      </c>
      <c r="J20" s="91">
        <v>10539.338542</v>
      </c>
      <c r="K20" s="90">
        <v>10763.912709</v>
      </c>
      <c r="L20" s="89">
        <v>10913.744159999998</v>
      </c>
      <c r="M20" s="90">
        <v>11600.426227</v>
      </c>
      <c r="N20" s="320">
        <v>0.06291901816030854</v>
      </c>
      <c r="R20" s="51" t="s">
        <v>162</v>
      </c>
      <c r="S20" s="51" t="s">
        <v>163</v>
      </c>
    </row>
    <row r="21" spans="2:19" ht="15.75">
      <c r="B21" s="395"/>
      <c r="C21" s="419"/>
      <c r="D21" s="103" t="s">
        <v>131</v>
      </c>
      <c r="E21" s="103" t="s">
        <v>102</v>
      </c>
      <c r="F21" s="94">
        <v>34855.292891000005</v>
      </c>
      <c r="G21" s="95">
        <v>36513.300918</v>
      </c>
      <c r="H21" s="94">
        <v>7636.090439</v>
      </c>
      <c r="I21" s="96">
        <v>9916.798182999999</v>
      </c>
      <c r="J21" s="96">
        <v>9227.638857</v>
      </c>
      <c r="K21" s="95">
        <v>9255.375070999999</v>
      </c>
      <c r="L21" s="94">
        <v>10609.264978</v>
      </c>
      <c r="M21" s="95">
        <v>9840.792365000001</v>
      </c>
      <c r="N21" s="321">
        <v>-0.07243410496330782</v>
      </c>
      <c r="R21" s="51" t="s">
        <v>162</v>
      </c>
      <c r="S21" s="51" t="s">
        <v>131</v>
      </c>
    </row>
    <row r="22" spans="2:19" ht="15.75">
      <c r="B22" s="395"/>
      <c r="C22" s="419"/>
      <c r="D22" s="103" t="s">
        <v>132</v>
      </c>
      <c r="E22" s="103" t="s">
        <v>12</v>
      </c>
      <c r="F22" s="94">
        <v>2056.888729</v>
      </c>
      <c r="G22" s="95">
        <v>2246.5483960000006</v>
      </c>
      <c r="H22" s="94">
        <v>1111.874074</v>
      </c>
      <c r="I22" s="96">
        <v>401.94317</v>
      </c>
      <c r="J22" s="96">
        <v>370.162229</v>
      </c>
      <c r="K22" s="95">
        <v>362.568923</v>
      </c>
      <c r="L22" s="94">
        <v>1709.909114</v>
      </c>
      <c r="M22" s="95">
        <v>1279.964302</v>
      </c>
      <c r="N22" s="321">
        <v>-0.25144307874599703</v>
      </c>
      <c r="R22" s="51" t="s">
        <v>162</v>
      </c>
      <c r="S22" s="51" t="s">
        <v>132</v>
      </c>
    </row>
    <row r="23" spans="2:19" ht="15.75">
      <c r="B23" s="395"/>
      <c r="C23" s="424"/>
      <c r="D23" s="104" t="s">
        <v>133</v>
      </c>
      <c r="E23" s="104" t="s">
        <v>304</v>
      </c>
      <c r="F23" s="67">
        <v>1679.905245</v>
      </c>
      <c r="G23" s="68">
        <v>1868.719602</v>
      </c>
      <c r="H23" s="67">
        <v>560.924233</v>
      </c>
      <c r="I23" s="69">
        <v>415.23151</v>
      </c>
      <c r="J23" s="69">
        <v>459.49853299999995</v>
      </c>
      <c r="K23" s="68">
        <v>429.529623</v>
      </c>
      <c r="L23" s="67">
        <v>467.09390699999994</v>
      </c>
      <c r="M23" s="68">
        <v>466.037187</v>
      </c>
      <c r="N23" s="322">
        <v>-0.0022623288040447553</v>
      </c>
      <c r="R23" s="51" t="s">
        <v>162</v>
      </c>
      <c r="S23" s="51" t="s">
        <v>164</v>
      </c>
    </row>
    <row r="24" spans="2:19" ht="15.75">
      <c r="B24" s="414"/>
      <c r="C24" s="425" t="s">
        <v>134</v>
      </c>
      <c r="D24" s="426"/>
      <c r="E24" s="103" t="s">
        <v>179</v>
      </c>
      <c r="F24" s="99">
        <v>78929.67023799999</v>
      </c>
      <c r="G24" s="100">
        <v>84721.443203</v>
      </c>
      <c r="H24" s="99">
        <v>21196.261694</v>
      </c>
      <c r="I24" s="101">
        <v>21498.896316</v>
      </c>
      <c r="J24" s="101">
        <v>20596.638161</v>
      </c>
      <c r="K24" s="100">
        <v>20811.444788</v>
      </c>
      <c r="L24" s="99">
        <v>23700.012631</v>
      </c>
      <c r="M24" s="100">
        <v>23187.220520000003</v>
      </c>
      <c r="N24" s="326">
        <v>-0.02163678640108646</v>
      </c>
      <c r="R24" s="51" t="s">
        <v>109</v>
      </c>
      <c r="S24" s="51" t="s">
        <v>127</v>
      </c>
    </row>
    <row r="25" spans="2:19" ht="15.75">
      <c r="B25" s="423" t="s">
        <v>135</v>
      </c>
      <c r="C25" s="86" t="s">
        <v>136</v>
      </c>
      <c r="D25" s="86"/>
      <c r="E25" s="105" t="s">
        <v>137</v>
      </c>
      <c r="F25" s="89">
        <v>25492.346529000002</v>
      </c>
      <c r="G25" s="90">
        <v>31281.765268</v>
      </c>
      <c r="H25" s="89">
        <v>7158.186745999999</v>
      </c>
      <c r="I25" s="91">
        <v>7592.439409</v>
      </c>
      <c r="J25" s="91">
        <v>7900.966344</v>
      </c>
      <c r="K25" s="90">
        <v>8395.412217000001</v>
      </c>
      <c r="L25" s="89">
        <v>8830.769051000001</v>
      </c>
      <c r="M25" s="90">
        <v>9322.76549</v>
      </c>
      <c r="N25" s="320">
        <v>0.05571388359933205</v>
      </c>
      <c r="R25" s="51" t="s">
        <v>162</v>
      </c>
      <c r="S25" s="51" t="s">
        <v>136</v>
      </c>
    </row>
    <row r="26" spans="2:19" ht="15.75">
      <c r="B26" s="395"/>
      <c r="C26" s="59" t="s">
        <v>138</v>
      </c>
      <c r="D26" s="59"/>
      <c r="E26" s="106" t="s">
        <v>139</v>
      </c>
      <c r="F26" s="94">
        <v>7865.221978</v>
      </c>
      <c r="G26" s="95">
        <v>9243.544824999999</v>
      </c>
      <c r="H26" s="94">
        <v>2101.614752</v>
      </c>
      <c r="I26" s="96">
        <v>2202.2616449999996</v>
      </c>
      <c r="J26" s="96">
        <v>2346.831275</v>
      </c>
      <c r="K26" s="95">
        <v>2554.0058019999997</v>
      </c>
      <c r="L26" s="94">
        <v>2784.604384</v>
      </c>
      <c r="M26" s="95">
        <v>2945.476976</v>
      </c>
      <c r="N26" s="321">
        <v>0.057772153532600345</v>
      </c>
      <c r="R26" s="51" t="s">
        <v>162</v>
      </c>
      <c r="S26" s="51" t="s">
        <v>138</v>
      </c>
    </row>
    <row r="27" spans="2:19" ht="15.75">
      <c r="B27" s="395"/>
      <c r="C27" s="427" t="s">
        <v>140</v>
      </c>
      <c r="D27" s="107" t="s">
        <v>141</v>
      </c>
      <c r="E27" s="108" t="s">
        <v>104</v>
      </c>
      <c r="F27" s="109">
        <v>38487.92052300001</v>
      </c>
      <c r="G27" s="110">
        <v>47718.520134</v>
      </c>
      <c r="H27" s="109">
        <v>10791.726573</v>
      </c>
      <c r="I27" s="111">
        <v>11899.422102999999</v>
      </c>
      <c r="J27" s="111">
        <v>11858.022003</v>
      </c>
      <c r="K27" s="110">
        <v>13001.747151</v>
      </c>
      <c r="L27" s="109">
        <v>13362.145669000001</v>
      </c>
      <c r="M27" s="110">
        <v>14767.000059</v>
      </c>
      <c r="N27" s="327">
        <v>0.10513688630556106</v>
      </c>
      <c r="R27" s="51" t="s">
        <v>162</v>
      </c>
      <c r="S27" s="51" t="s">
        <v>165</v>
      </c>
    </row>
    <row r="28" spans="2:19" ht="15.75">
      <c r="B28" s="395"/>
      <c r="C28" s="428"/>
      <c r="D28" s="112" t="s">
        <v>142</v>
      </c>
      <c r="E28" s="113" t="s">
        <v>143</v>
      </c>
      <c r="F28" s="114">
        <v>15554.831095999998</v>
      </c>
      <c r="G28" s="115">
        <v>18403.787749</v>
      </c>
      <c r="H28" s="114">
        <v>4288.939990000001</v>
      </c>
      <c r="I28" s="116">
        <v>4528.641352000001</v>
      </c>
      <c r="J28" s="116">
        <v>4641.586876</v>
      </c>
      <c r="K28" s="115">
        <v>4829.38644</v>
      </c>
      <c r="L28" s="114">
        <v>5162.520897</v>
      </c>
      <c r="M28" s="115">
        <v>5269.208207</v>
      </c>
      <c r="N28" s="328">
        <v>0.02066573910858094</v>
      </c>
      <c r="R28" s="51" t="s">
        <v>162</v>
      </c>
      <c r="S28" s="51" t="s">
        <v>142</v>
      </c>
    </row>
    <row r="29" spans="2:19" ht="15.75">
      <c r="B29" s="395"/>
      <c r="C29" s="59" t="s">
        <v>144</v>
      </c>
      <c r="D29" s="59"/>
      <c r="E29" s="106" t="s">
        <v>175</v>
      </c>
      <c r="F29" s="94">
        <v>35238.427081</v>
      </c>
      <c r="G29" s="95">
        <v>35276.915185000005</v>
      </c>
      <c r="H29" s="94">
        <v>9001.043821</v>
      </c>
      <c r="I29" s="96">
        <v>8515.191062</v>
      </c>
      <c r="J29" s="96">
        <v>8660.753335</v>
      </c>
      <c r="K29" s="95">
        <v>8928.272787</v>
      </c>
      <c r="L29" s="94">
        <v>9112.939802</v>
      </c>
      <c r="M29" s="95">
        <v>9400.733618</v>
      </c>
      <c r="N29" s="321">
        <v>0.031580787567239144</v>
      </c>
      <c r="R29" s="51" t="s">
        <v>162</v>
      </c>
      <c r="S29" s="51" t="s">
        <v>144</v>
      </c>
    </row>
    <row r="30" spans="2:19" ht="15.75">
      <c r="B30" s="395"/>
      <c r="C30" s="59" t="s">
        <v>145</v>
      </c>
      <c r="D30" s="59"/>
      <c r="E30" s="106" t="s">
        <v>146</v>
      </c>
      <c r="F30" s="94">
        <v>17681.969649</v>
      </c>
      <c r="G30" s="95">
        <v>20455.294605</v>
      </c>
      <c r="H30" s="94">
        <v>4944.140584</v>
      </c>
      <c r="I30" s="96">
        <v>5024.971233</v>
      </c>
      <c r="J30" s="96">
        <v>5138.208312</v>
      </c>
      <c r="K30" s="95">
        <v>5277.290344999999</v>
      </c>
      <c r="L30" s="94">
        <v>5688.994591000001</v>
      </c>
      <c r="M30" s="95">
        <v>5769.186121000001</v>
      </c>
      <c r="N30" s="321">
        <v>0.014095905474556636</v>
      </c>
      <c r="R30" s="51" t="s">
        <v>162</v>
      </c>
      <c r="S30" s="51" t="s">
        <v>145</v>
      </c>
    </row>
    <row r="31" spans="2:19" ht="15.75">
      <c r="B31" s="395"/>
      <c r="C31" s="59" t="s">
        <v>147</v>
      </c>
      <c r="D31" s="59"/>
      <c r="E31" s="106" t="s">
        <v>148</v>
      </c>
      <c r="F31" s="94">
        <v>25710.987999</v>
      </c>
      <c r="G31" s="95">
        <v>33616.815518</v>
      </c>
      <c r="H31" s="94">
        <v>7452.619902</v>
      </c>
      <c r="I31" s="96">
        <v>7990.348531000001</v>
      </c>
      <c r="J31" s="96">
        <v>8742.795106</v>
      </c>
      <c r="K31" s="95">
        <v>9444.577377</v>
      </c>
      <c r="L31" s="94">
        <v>10024.228414000001</v>
      </c>
      <c r="M31" s="95">
        <v>10503.944989</v>
      </c>
      <c r="N31" s="321">
        <v>0.047855710702882526</v>
      </c>
      <c r="R31" s="51" t="s">
        <v>162</v>
      </c>
      <c r="S31" s="51" t="s">
        <v>147</v>
      </c>
    </row>
    <row r="32" spans="2:19" ht="15.75">
      <c r="B32" s="395"/>
      <c r="C32" s="59" t="s">
        <v>149</v>
      </c>
      <c r="D32" s="59"/>
      <c r="E32" s="106" t="s">
        <v>150</v>
      </c>
      <c r="F32" s="94">
        <v>15767.519044</v>
      </c>
      <c r="G32" s="95">
        <v>18268.426266</v>
      </c>
      <c r="H32" s="94">
        <v>4444.730691</v>
      </c>
      <c r="I32" s="96">
        <v>4439.358684</v>
      </c>
      <c r="J32" s="96">
        <v>4547.833983</v>
      </c>
      <c r="K32" s="95">
        <v>4797.097221</v>
      </c>
      <c r="L32" s="94">
        <v>5133.104275</v>
      </c>
      <c r="M32" s="95">
        <v>5229.975585</v>
      </c>
      <c r="N32" s="321">
        <v>0.018871876511801444</v>
      </c>
      <c r="R32" s="51" t="s">
        <v>162</v>
      </c>
      <c r="S32" s="51" t="s">
        <v>149</v>
      </c>
    </row>
    <row r="33" spans="2:19" ht="15.75">
      <c r="B33" s="396"/>
      <c r="C33" s="117" t="s">
        <v>151</v>
      </c>
      <c r="D33" s="118"/>
      <c r="E33" s="119" t="s">
        <v>180</v>
      </c>
      <c r="F33" s="120">
        <v>181799.22389899998</v>
      </c>
      <c r="G33" s="121">
        <v>214265.06954999996</v>
      </c>
      <c r="H33" s="120">
        <v>50183.003058999995</v>
      </c>
      <c r="I33" s="122">
        <v>52192.63401899999</v>
      </c>
      <c r="J33" s="122">
        <v>53836.997234</v>
      </c>
      <c r="K33" s="121">
        <v>57227.78934</v>
      </c>
      <c r="L33" s="120">
        <v>60099.307083</v>
      </c>
      <c r="M33" s="121">
        <v>63208.291045</v>
      </c>
      <c r="N33" s="329">
        <v>0.0517307788208996</v>
      </c>
      <c r="R33" s="51" t="s">
        <v>109</v>
      </c>
      <c r="S33" s="51" t="s">
        <v>135</v>
      </c>
    </row>
    <row r="34" spans="2:19" ht="15.75">
      <c r="B34" s="52" t="s">
        <v>152</v>
      </c>
      <c r="C34" s="53"/>
      <c r="D34" s="54"/>
      <c r="E34" s="123" t="s">
        <v>153</v>
      </c>
      <c r="F34" s="56">
        <v>388119.1026510001</v>
      </c>
      <c r="G34" s="57">
        <v>445267.8447610001</v>
      </c>
      <c r="H34" s="56">
        <v>106218.767232</v>
      </c>
      <c r="I34" s="58">
        <v>109707.746664</v>
      </c>
      <c r="J34" s="58">
        <v>111361.08807299999</v>
      </c>
      <c r="K34" s="57">
        <v>115710.24408</v>
      </c>
      <c r="L34" s="56">
        <v>123490.092269</v>
      </c>
      <c r="M34" s="57">
        <v>126958.464483</v>
      </c>
      <c r="N34" s="319">
        <v>0.028086238744115644</v>
      </c>
      <c r="R34" s="51" t="s">
        <v>157</v>
      </c>
      <c r="S34" s="51" t="s">
        <v>160</v>
      </c>
    </row>
    <row r="35" spans="2:19" ht="15.75">
      <c r="B35" s="52" t="s">
        <v>154</v>
      </c>
      <c r="C35" s="53"/>
      <c r="D35" s="53"/>
      <c r="E35" s="124" t="s">
        <v>107</v>
      </c>
      <c r="F35" s="56">
        <v>2641.7488080000003</v>
      </c>
      <c r="G35" s="57">
        <v>3665.931574</v>
      </c>
      <c r="H35" s="56">
        <v>843.155221</v>
      </c>
      <c r="I35" s="58">
        <v>816.4186709999999</v>
      </c>
      <c r="J35" s="58">
        <v>995.562295</v>
      </c>
      <c r="K35" s="57">
        <v>998.8606809999999</v>
      </c>
      <c r="L35" s="56">
        <v>918.677809</v>
      </c>
      <c r="M35" s="57">
        <v>944.8349559999999</v>
      </c>
      <c r="N35" s="319">
        <v>0.02847260132306073</v>
      </c>
      <c r="R35" s="51" t="s">
        <v>157</v>
      </c>
      <c r="S35" s="51" t="s">
        <v>161</v>
      </c>
    </row>
    <row r="36" spans="2:14" ht="15.75">
      <c r="B36" s="42"/>
      <c r="C36" s="42"/>
      <c r="D36" s="42"/>
      <c r="E36" s="125"/>
      <c r="F36" s="126"/>
      <c r="G36" s="126"/>
      <c r="H36" s="126"/>
      <c r="I36" s="126"/>
      <c r="J36" s="126"/>
      <c r="K36" s="126"/>
      <c r="L36" s="126"/>
      <c r="M36" s="126"/>
      <c r="N36" s="330"/>
    </row>
    <row r="37" spans="2:14" s="44" customFormat="1" ht="18.75">
      <c r="B37" s="387" t="s">
        <v>85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</row>
    <row r="38" spans="2:14" ht="15.75">
      <c r="B38" s="42"/>
      <c r="C38" s="42"/>
      <c r="D38" s="42"/>
      <c r="E38" s="257"/>
      <c r="F38" s="126"/>
      <c r="G38" s="126"/>
      <c r="H38" s="126"/>
      <c r="I38" s="126"/>
      <c r="J38" s="126"/>
      <c r="K38" s="126"/>
      <c r="L38" s="126"/>
      <c r="M38" s="126"/>
      <c r="N38" s="330"/>
    </row>
    <row r="39" spans="2:14" ht="15.75" customHeight="1">
      <c r="B39" s="429" t="s">
        <v>280</v>
      </c>
      <c r="C39" s="430"/>
      <c r="D39" s="431"/>
      <c r="E39" s="394" t="s">
        <v>108</v>
      </c>
      <c r="F39" s="397" t="s">
        <v>20</v>
      </c>
      <c r="G39" s="398"/>
      <c r="H39" s="397" t="s">
        <v>21</v>
      </c>
      <c r="I39" s="435"/>
      <c r="J39" s="435"/>
      <c r="K39" s="435"/>
      <c r="L39" s="435"/>
      <c r="M39" s="398"/>
      <c r="N39" s="402" t="s">
        <v>316</v>
      </c>
    </row>
    <row r="40" spans="2:14" ht="15.75">
      <c r="B40" s="432"/>
      <c r="C40" s="433"/>
      <c r="D40" s="434"/>
      <c r="E40" s="395"/>
      <c r="F40" s="14">
        <v>2020</v>
      </c>
      <c r="G40" s="45">
        <v>2021</v>
      </c>
      <c r="H40" s="405">
        <v>2021</v>
      </c>
      <c r="I40" s="406"/>
      <c r="J40" s="406"/>
      <c r="K40" s="407"/>
      <c r="L40" s="405">
        <v>2022</v>
      </c>
      <c r="M40" s="407"/>
      <c r="N40" s="403"/>
    </row>
    <row r="41" spans="2:14" ht="15.75">
      <c r="B41" s="46" t="s">
        <v>109</v>
      </c>
      <c r="C41" s="47" t="s">
        <v>110</v>
      </c>
      <c r="D41" s="48" t="s">
        <v>111</v>
      </c>
      <c r="E41" s="396"/>
      <c r="F41" s="49"/>
      <c r="G41" s="50"/>
      <c r="H41" s="17" t="s">
        <v>22</v>
      </c>
      <c r="I41" s="15" t="s">
        <v>23</v>
      </c>
      <c r="J41" s="15" t="s">
        <v>24</v>
      </c>
      <c r="K41" s="16" t="s">
        <v>25</v>
      </c>
      <c r="L41" s="17" t="s">
        <v>22</v>
      </c>
      <c r="M41" s="16" t="s">
        <v>23</v>
      </c>
      <c r="N41" s="404"/>
    </row>
    <row r="42" spans="2:19" ht="15.75">
      <c r="B42" s="408" t="s">
        <v>279</v>
      </c>
      <c r="C42" s="409"/>
      <c r="D42" s="409"/>
      <c r="E42" s="410"/>
      <c r="F42" s="288">
        <v>493051.12452391995</v>
      </c>
      <c r="G42" s="289">
        <v>585962.422016724</v>
      </c>
      <c r="H42" s="288">
        <v>134347.153600972</v>
      </c>
      <c r="I42" s="290">
        <v>140700.484957999</v>
      </c>
      <c r="J42" s="290">
        <v>146932.559437056</v>
      </c>
      <c r="K42" s="289">
        <v>162232.112541007</v>
      </c>
      <c r="L42" s="288">
        <v>172151.603624526</v>
      </c>
      <c r="M42" s="289">
        <v>184084.768170449</v>
      </c>
      <c r="N42" s="318">
        <v>0.0693177658219788</v>
      </c>
      <c r="R42" s="51" t="s">
        <v>155</v>
      </c>
      <c r="S42" s="51" t="s">
        <v>274</v>
      </c>
    </row>
    <row r="43" spans="2:19" ht="15.75">
      <c r="B43" s="411" t="s">
        <v>256</v>
      </c>
      <c r="C43" s="412"/>
      <c r="D43" s="412"/>
      <c r="E43" s="413"/>
      <c r="F43" s="288">
        <v>499727.433879</v>
      </c>
      <c r="G43" s="289">
        <v>595819.190557</v>
      </c>
      <c r="H43" s="288">
        <v>136661.96127</v>
      </c>
      <c r="I43" s="290">
        <v>143023.736607</v>
      </c>
      <c r="J43" s="290">
        <v>149271.190692</v>
      </c>
      <c r="K43" s="289">
        <v>165054.335945</v>
      </c>
      <c r="L43" s="288">
        <v>175351.902678</v>
      </c>
      <c r="M43" s="289">
        <v>187766.615799</v>
      </c>
      <c r="N43" s="318">
        <v>0.07079885037687439</v>
      </c>
      <c r="R43" s="51" t="s">
        <v>155</v>
      </c>
      <c r="S43" s="51" t="s">
        <v>156</v>
      </c>
    </row>
    <row r="44" spans="2:19" ht="15.75">
      <c r="B44" s="52" t="s">
        <v>112</v>
      </c>
      <c r="C44" s="53"/>
      <c r="D44" s="54"/>
      <c r="E44" s="55" t="s">
        <v>82</v>
      </c>
      <c r="F44" s="56">
        <v>13980.937087</v>
      </c>
      <c r="G44" s="57">
        <v>15699.113204000001</v>
      </c>
      <c r="H44" s="56">
        <v>3667.073158</v>
      </c>
      <c r="I44" s="58">
        <v>3941.4322909999996</v>
      </c>
      <c r="J44" s="58">
        <v>4024.7214959999997</v>
      </c>
      <c r="K44" s="57">
        <v>4027.678819</v>
      </c>
      <c r="L44" s="56">
        <v>4277.182385</v>
      </c>
      <c r="M44" s="57">
        <v>4441.804341</v>
      </c>
      <c r="N44" s="319">
        <v>0.03848841157144145</v>
      </c>
      <c r="R44" s="51" t="s">
        <v>157</v>
      </c>
      <c r="S44" s="51" t="s">
        <v>158</v>
      </c>
    </row>
    <row r="45" spans="2:19" ht="15.75">
      <c r="B45" s="394" t="s">
        <v>113</v>
      </c>
      <c r="C45" s="415"/>
      <c r="D45" s="60" t="s">
        <v>114</v>
      </c>
      <c r="E45" s="102" t="s">
        <v>99</v>
      </c>
      <c r="F45" s="89">
        <v>16391.999207999997</v>
      </c>
      <c r="G45" s="90">
        <v>32418.36135</v>
      </c>
      <c r="H45" s="89">
        <v>5055.557593</v>
      </c>
      <c r="I45" s="91">
        <v>6187.738831000001</v>
      </c>
      <c r="J45" s="91">
        <v>8800.070141999999</v>
      </c>
      <c r="K45" s="90">
        <v>12378.707807</v>
      </c>
      <c r="L45" s="91">
        <v>17321.407106</v>
      </c>
      <c r="M45" s="90">
        <v>21955.109721</v>
      </c>
      <c r="N45" s="320">
        <v>0.2675130598018751</v>
      </c>
      <c r="R45" s="51" t="s">
        <v>162</v>
      </c>
      <c r="S45" s="51" t="s">
        <v>114</v>
      </c>
    </row>
    <row r="46" spans="2:19" ht="31.5">
      <c r="B46" s="395"/>
      <c r="C46" s="416"/>
      <c r="D46" s="60" t="s">
        <v>115</v>
      </c>
      <c r="E46" s="59" t="s">
        <v>176</v>
      </c>
      <c r="F46" s="94">
        <v>5120.650967999999</v>
      </c>
      <c r="G46" s="95">
        <v>9724.884759</v>
      </c>
      <c r="H46" s="94">
        <v>1766.8267059999996</v>
      </c>
      <c r="I46" s="96">
        <v>2002.1079949999998</v>
      </c>
      <c r="J46" s="96">
        <v>2017.223598</v>
      </c>
      <c r="K46" s="95">
        <v>3928.5310130000003</v>
      </c>
      <c r="L46" s="96">
        <v>4530.656140000001</v>
      </c>
      <c r="M46" s="95">
        <v>4967.269185999999</v>
      </c>
      <c r="N46" s="321">
        <v>0.09636861251624307</v>
      </c>
      <c r="R46" s="51" t="s">
        <v>162</v>
      </c>
      <c r="S46" s="51" t="s">
        <v>115</v>
      </c>
    </row>
    <row r="47" spans="2:19" ht="31.5">
      <c r="B47" s="414"/>
      <c r="C47" s="417"/>
      <c r="D47" s="60" t="s">
        <v>284</v>
      </c>
      <c r="E47" s="59" t="s">
        <v>283</v>
      </c>
      <c r="F47" s="67">
        <v>738.095361</v>
      </c>
      <c r="G47" s="68">
        <v>3373.839021</v>
      </c>
      <c r="H47" s="67">
        <v>415.6155</v>
      </c>
      <c r="I47" s="69">
        <v>355.65731099999994</v>
      </c>
      <c r="J47" s="69">
        <v>208.59963299999998</v>
      </c>
      <c r="K47" s="68">
        <v>2394.397493</v>
      </c>
      <c r="L47" s="69">
        <v>2512.797112</v>
      </c>
      <c r="M47" s="68">
        <v>2608.385858</v>
      </c>
      <c r="N47" s="322">
        <v>0.03804077358395186</v>
      </c>
      <c r="R47" s="51" t="s">
        <v>111</v>
      </c>
      <c r="S47" s="51" t="s">
        <v>282</v>
      </c>
    </row>
    <row r="48" spans="2:19" ht="15.75">
      <c r="B48" s="71" t="s">
        <v>116</v>
      </c>
      <c r="C48" s="72" t="s">
        <v>117</v>
      </c>
      <c r="D48" s="73"/>
      <c r="E48" s="74" t="s">
        <v>100</v>
      </c>
      <c r="F48" s="75">
        <v>15809.320165</v>
      </c>
      <c r="G48" s="76">
        <v>23934.641201</v>
      </c>
      <c r="H48" s="75">
        <v>5117.459481</v>
      </c>
      <c r="I48" s="77">
        <v>5102.449176</v>
      </c>
      <c r="J48" s="77">
        <v>6053.383338</v>
      </c>
      <c r="K48" s="76">
        <v>7693.214381</v>
      </c>
      <c r="L48" s="75">
        <v>7376.214236</v>
      </c>
      <c r="M48" s="76">
        <v>8958.907432</v>
      </c>
      <c r="N48" s="323">
        <v>0.21456714045473135</v>
      </c>
      <c r="R48" s="51" t="s">
        <v>162</v>
      </c>
      <c r="S48" s="51" t="s">
        <v>117</v>
      </c>
    </row>
    <row r="49" spans="2:19" ht="15.75">
      <c r="B49" s="52" t="s">
        <v>118</v>
      </c>
      <c r="C49" s="78"/>
      <c r="D49" s="79"/>
      <c r="E49" s="80" t="s">
        <v>177</v>
      </c>
      <c r="F49" s="81">
        <v>37321.970341</v>
      </c>
      <c r="G49" s="82">
        <v>66077.88731</v>
      </c>
      <c r="H49" s="81">
        <v>11939.84378</v>
      </c>
      <c r="I49" s="83">
        <v>13292.296002</v>
      </c>
      <c r="J49" s="83">
        <v>16870.677078</v>
      </c>
      <c r="K49" s="82">
        <v>24000.453201000004</v>
      </c>
      <c r="L49" s="81">
        <v>29228.277481999998</v>
      </c>
      <c r="M49" s="82">
        <v>35881.286339</v>
      </c>
      <c r="N49" s="324">
        <v>0.22762233802854803</v>
      </c>
      <c r="R49" s="51" t="s">
        <v>157</v>
      </c>
      <c r="S49" s="51" t="s">
        <v>159</v>
      </c>
    </row>
    <row r="50" spans="2:19" ht="15.75">
      <c r="B50" s="61" t="s">
        <v>119</v>
      </c>
      <c r="C50" s="61" t="s">
        <v>120</v>
      </c>
      <c r="D50" s="84"/>
      <c r="E50" s="85" t="s">
        <v>11</v>
      </c>
      <c r="F50" s="62">
        <v>41908.970745</v>
      </c>
      <c r="G50" s="63">
        <v>46205.914185</v>
      </c>
      <c r="H50" s="62">
        <v>10793.584007000001</v>
      </c>
      <c r="I50" s="64">
        <v>11240.154124</v>
      </c>
      <c r="J50" s="64">
        <v>11601.40103</v>
      </c>
      <c r="K50" s="63">
        <v>12346.230074</v>
      </c>
      <c r="L50" s="62">
        <v>12880.144475000001</v>
      </c>
      <c r="M50" s="63">
        <v>13617.938881999999</v>
      </c>
      <c r="N50" s="325">
        <v>0.0572815319294</v>
      </c>
      <c r="R50" s="51" t="s">
        <v>162</v>
      </c>
      <c r="S50" s="51" t="s">
        <v>120</v>
      </c>
    </row>
    <row r="51" spans="2:19" ht="31.5">
      <c r="B51" s="418" t="s">
        <v>121</v>
      </c>
      <c r="C51" s="86" t="s">
        <v>122</v>
      </c>
      <c r="D51" s="87"/>
      <c r="E51" s="88" t="s">
        <v>123</v>
      </c>
      <c r="F51" s="89">
        <v>45181.556105999996</v>
      </c>
      <c r="G51" s="90">
        <v>51590.923792999994</v>
      </c>
      <c r="H51" s="89">
        <v>12785.528918</v>
      </c>
      <c r="I51" s="91">
        <v>12631.498819</v>
      </c>
      <c r="J51" s="91">
        <v>12897.725041</v>
      </c>
      <c r="K51" s="90">
        <v>13242.277918</v>
      </c>
      <c r="L51" s="89">
        <v>13765.29663</v>
      </c>
      <c r="M51" s="90">
        <v>14223.930669</v>
      </c>
      <c r="N51" s="320">
        <v>0.033318137002616766</v>
      </c>
      <c r="R51" s="51" t="s">
        <v>162</v>
      </c>
      <c r="S51" s="51" t="s">
        <v>122</v>
      </c>
    </row>
    <row r="52" spans="2:19" ht="15.75">
      <c r="B52" s="419"/>
      <c r="C52" s="59" t="s">
        <v>124</v>
      </c>
      <c r="D52" s="93"/>
      <c r="E52" s="60" t="s">
        <v>178</v>
      </c>
      <c r="F52" s="94">
        <v>26329.990043</v>
      </c>
      <c r="G52" s="95">
        <v>31073.184223</v>
      </c>
      <c r="H52" s="94">
        <v>7529.251749000001</v>
      </c>
      <c r="I52" s="96">
        <v>7540.633524</v>
      </c>
      <c r="J52" s="96">
        <v>7642.274499</v>
      </c>
      <c r="K52" s="95">
        <v>8256.934388999998</v>
      </c>
      <c r="L52" s="94">
        <v>8328.017427</v>
      </c>
      <c r="M52" s="95">
        <v>8721.025140999998</v>
      </c>
      <c r="N52" s="321">
        <v>0.04719102925095231</v>
      </c>
      <c r="R52" s="51" t="s">
        <v>162</v>
      </c>
      <c r="S52" s="51" t="s">
        <v>124</v>
      </c>
    </row>
    <row r="53" spans="2:19" ht="15.75">
      <c r="B53" s="419"/>
      <c r="C53" s="65" t="s">
        <v>125</v>
      </c>
      <c r="D53" s="98"/>
      <c r="E53" s="66" t="s">
        <v>101</v>
      </c>
      <c r="F53" s="67">
        <v>42051.523299</v>
      </c>
      <c r="G53" s="68">
        <v>49015.859004</v>
      </c>
      <c r="H53" s="67">
        <v>11731.984815999998</v>
      </c>
      <c r="I53" s="69">
        <v>12069.557587</v>
      </c>
      <c r="J53" s="69">
        <v>12359.123364</v>
      </c>
      <c r="K53" s="68">
        <v>12691.215101</v>
      </c>
      <c r="L53" s="67">
        <v>12935.301738999999</v>
      </c>
      <c r="M53" s="68">
        <v>13124.965152</v>
      </c>
      <c r="N53" s="322">
        <v>0.014662465308262984</v>
      </c>
      <c r="R53" s="51" t="s">
        <v>162</v>
      </c>
      <c r="S53" s="51" t="s">
        <v>125</v>
      </c>
    </row>
    <row r="54" spans="2:19" ht="15.75">
      <c r="B54" s="420"/>
      <c r="C54" s="421" t="s">
        <v>126</v>
      </c>
      <c r="D54" s="422"/>
      <c r="E54" s="60" t="s">
        <v>183</v>
      </c>
      <c r="F54" s="99">
        <v>113563.06944800001</v>
      </c>
      <c r="G54" s="100">
        <v>131679.96701999998</v>
      </c>
      <c r="H54" s="99">
        <v>32046.765483000003</v>
      </c>
      <c r="I54" s="101">
        <v>32241.68993</v>
      </c>
      <c r="J54" s="101">
        <v>32899.122903999996</v>
      </c>
      <c r="K54" s="100">
        <v>34190.427407999996</v>
      </c>
      <c r="L54" s="99">
        <v>35028.615796</v>
      </c>
      <c r="M54" s="100">
        <v>36069.920962</v>
      </c>
      <c r="N54" s="326">
        <v>0.029727271327658622</v>
      </c>
      <c r="R54" s="51" t="s">
        <v>109</v>
      </c>
      <c r="S54" s="51" t="s">
        <v>121</v>
      </c>
    </row>
    <row r="55" spans="2:19" ht="15.75">
      <c r="B55" s="423" t="s">
        <v>127</v>
      </c>
      <c r="C55" s="418" t="s">
        <v>128</v>
      </c>
      <c r="D55" s="102" t="s">
        <v>129</v>
      </c>
      <c r="E55" s="102" t="s">
        <v>130</v>
      </c>
      <c r="F55" s="89">
        <v>55885.522775</v>
      </c>
      <c r="G55" s="90">
        <v>62170.13921600001</v>
      </c>
      <c r="H55" s="89">
        <v>16191.947884000001</v>
      </c>
      <c r="I55" s="91">
        <v>15620.229734</v>
      </c>
      <c r="J55" s="91">
        <v>14119.325117</v>
      </c>
      <c r="K55" s="90">
        <v>15644.628147</v>
      </c>
      <c r="L55" s="89">
        <v>15478.234118</v>
      </c>
      <c r="M55" s="90">
        <v>15795.037321</v>
      </c>
      <c r="N55" s="320">
        <v>0.020467658040627557</v>
      </c>
      <c r="R55" s="51" t="s">
        <v>162</v>
      </c>
      <c r="S55" s="51" t="s">
        <v>163</v>
      </c>
    </row>
    <row r="56" spans="2:19" ht="15.75">
      <c r="B56" s="395"/>
      <c r="C56" s="419"/>
      <c r="D56" s="103" t="s">
        <v>131</v>
      </c>
      <c r="E56" s="103" t="s">
        <v>102</v>
      </c>
      <c r="F56" s="94">
        <v>18499.772992</v>
      </c>
      <c r="G56" s="95">
        <v>17011.468085</v>
      </c>
      <c r="H56" s="94">
        <v>3738.775133</v>
      </c>
      <c r="I56" s="96">
        <v>4084.160191</v>
      </c>
      <c r="J56" s="96">
        <v>4250.937579</v>
      </c>
      <c r="K56" s="95">
        <v>4846.695428999999</v>
      </c>
      <c r="L56" s="94">
        <v>4848.279782</v>
      </c>
      <c r="M56" s="95">
        <v>5467.029715</v>
      </c>
      <c r="N56" s="321">
        <v>0.12762257147312472</v>
      </c>
      <c r="R56" s="51" t="s">
        <v>162</v>
      </c>
      <c r="S56" s="51" t="s">
        <v>131</v>
      </c>
    </row>
    <row r="57" spans="2:19" ht="15.75">
      <c r="B57" s="395"/>
      <c r="C57" s="419"/>
      <c r="D57" s="103" t="s">
        <v>132</v>
      </c>
      <c r="E57" s="103" t="s">
        <v>12</v>
      </c>
      <c r="F57" s="94">
        <v>1620.660106</v>
      </c>
      <c r="G57" s="95">
        <v>2374.318635</v>
      </c>
      <c r="H57" s="94">
        <v>544.581424</v>
      </c>
      <c r="I57" s="96">
        <v>650.238528</v>
      </c>
      <c r="J57" s="96">
        <v>540.8875069999999</v>
      </c>
      <c r="K57" s="95">
        <v>638.6111760000001</v>
      </c>
      <c r="L57" s="94">
        <v>509.360737</v>
      </c>
      <c r="M57" s="95">
        <v>295.32975999999996</v>
      </c>
      <c r="N57" s="321">
        <v>-0.42019527900910825</v>
      </c>
      <c r="R57" s="51" t="s">
        <v>162</v>
      </c>
      <c r="S57" s="51" t="s">
        <v>132</v>
      </c>
    </row>
    <row r="58" spans="2:19" ht="15.75">
      <c r="B58" s="395"/>
      <c r="C58" s="424"/>
      <c r="D58" s="104" t="s">
        <v>133</v>
      </c>
      <c r="E58" s="104" t="s">
        <v>304</v>
      </c>
      <c r="F58" s="67">
        <v>3719.497606</v>
      </c>
      <c r="G58" s="68">
        <v>4469.717848</v>
      </c>
      <c r="H58" s="67">
        <v>1028.543412</v>
      </c>
      <c r="I58" s="69">
        <v>1124.74873</v>
      </c>
      <c r="J58" s="69">
        <v>1113.846768</v>
      </c>
      <c r="K58" s="68">
        <v>1190.8592390000001</v>
      </c>
      <c r="L58" s="67">
        <v>1181.9659080000001</v>
      </c>
      <c r="M58" s="68">
        <v>1235.6548870000001</v>
      </c>
      <c r="N58" s="322">
        <v>0.04542345818657911</v>
      </c>
      <c r="R58" s="51" t="s">
        <v>162</v>
      </c>
      <c r="S58" s="51" t="s">
        <v>164</v>
      </c>
    </row>
    <row r="59" spans="2:19" ht="15.75">
      <c r="B59" s="414"/>
      <c r="C59" s="425" t="s">
        <v>134</v>
      </c>
      <c r="D59" s="426"/>
      <c r="E59" s="103" t="s">
        <v>179</v>
      </c>
      <c r="F59" s="99">
        <v>79725.453479</v>
      </c>
      <c r="G59" s="100">
        <v>86025.64378399999</v>
      </c>
      <c r="H59" s="99">
        <v>21503.847853</v>
      </c>
      <c r="I59" s="101">
        <v>21479.377183</v>
      </c>
      <c r="J59" s="101">
        <v>20024.996971</v>
      </c>
      <c r="K59" s="100">
        <v>22320.793991</v>
      </c>
      <c r="L59" s="99">
        <v>22017.840545</v>
      </c>
      <c r="M59" s="100">
        <v>22793.052099</v>
      </c>
      <c r="N59" s="326">
        <v>0.03520833718527605</v>
      </c>
      <c r="R59" s="51" t="s">
        <v>109</v>
      </c>
      <c r="S59" s="51" t="s">
        <v>127</v>
      </c>
    </row>
    <row r="60" spans="2:19" ht="15.75">
      <c r="B60" s="423" t="s">
        <v>135</v>
      </c>
      <c r="C60" s="86" t="s">
        <v>136</v>
      </c>
      <c r="D60" s="86"/>
      <c r="E60" s="105" t="s">
        <v>137</v>
      </c>
      <c r="F60" s="89">
        <v>40752.344396</v>
      </c>
      <c r="G60" s="90">
        <v>39650.869298000005</v>
      </c>
      <c r="H60" s="89">
        <v>9327.649965999999</v>
      </c>
      <c r="I60" s="91">
        <v>9514.143098</v>
      </c>
      <c r="J60" s="91">
        <v>9807.055666</v>
      </c>
      <c r="K60" s="90">
        <v>10787.867385</v>
      </c>
      <c r="L60" s="89">
        <v>11130.388679</v>
      </c>
      <c r="M60" s="90">
        <v>12258.833696</v>
      </c>
      <c r="N60" s="320">
        <v>0.10138415194152817</v>
      </c>
      <c r="R60" s="51" t="s">
        <v>162</v>
      </c>
      <c r="S60" s="51" t="s">
        <v>136</v>
      </c>
    </row>
    <row r="61" spans="2:19" ht="15.75">
      <c r="B61" s="395"/>
      <c r="C61" s="59" t="s">
        <v>138</v>
      </c>
      <c r="D61" s="59"/>
      <c r="E61" s="106" t="s">
        <v>139</v>
      </c>
      <c r="F61" s="94">
        <v>12825.682776000003</v>
      </c>
      <c r="G61" s="95">
        <v>15250.778807000002</v>
      </c>
      <c r="H61" s="94">
        <v>3365.6575169999996</v>
      </c>
      <c r="I61" s="96">
        <v>3609.710113</v>
      </c>
      <c r="J61" s="96">
        <v>3969.4082209999997</v>
      </c>
      <c r="K61" s="95">
        <v>4267.547418</v>
      </c>
      <c r="L61" s="94">
        <v>4591.136762</v>
      </c>
      <c r="M61" s="95">
        <v>4861.903222</v>
      </c>
      <c r="N61" s="321">
        <v>0.05897590815439968</v>
      </c>
      <c r="R61" s="51" t="s">
        <v>162</v>
      </c>
      <c r="S61" s="51" t="s">
        <v>138</v>
      </c>
    </row>
    <row r="62" spans="2:19" ht="15.75">
      <c r="B62" s="395"/>
      <c r="C62" s="427" t="s">
        <v>140</v>
      </c>
      <c r="D62" s="107" t="s">
        <v>141</v>
      </c>
      <c r="E62" s="108" t="s">
        <v>104</v>
      </c>
      <c r="F62" s="109">
        <v>36118.25147</v>
      </c>
      <c r="G62" s="110">
        <v>45568.675968</v>
      </c>
      <c r="H62" s="109">
        <v>9974.64188</v>
      </c>
      <c r="I62" s="111">
        <v>11015.035054</v>
      </c>
      <c r="J62" s="111">
        <v>11938.551202999999</v>
      </c>
      <c r="K62" s="110">
        <v>12604.907312</v>
      </c>
      <c r="L62" s="109">
        <v>14487.853298</v>
      </c>
      <c r="M62" s="110">
        <v>14714.437857999998</v>
      </c>
      <c r="N62" s="327">
        <v>0.015639622747372517</v>
      </c>
      <c r="R62" s="51" t="s">
        <v>162</v>
      </c>
      <c r="S62" s="51" t="s">
        <v>165</v>
      </c>
    </row>
    <row r="63" spans="2:19" ht="15.75">
      <c r="B63" s="395"/>
      <c r="C63" s="428"/>
      <c r="D63" s="112" t="s">
        <v>142</v>
      </c>
      <c r="E63" s="113" t="s">
        <v>143</v>
      </c>
      <c r="F63" s="114">
        <v>4992.027172</v>
      </c>
      <c r="G63" s="115">
        <v>5376.069883</v>
      </c>
      <c r="H63" s="114">
        <v>1234.148449</v>
      </c>
      <c r="I63" s="116">
        <v>1311.112165</v>
      </c>
      <c r="J63" s="116">
        <v>1360.067381</v>
      </c>
      <c r="K63" s="115">
        <v>1449.2306250000001</v>
      </c>
      <c r="L63" s="114">
        <v>1456.6033160000002</v>
      </c>
      <c r="M63" s="115">
        <v>1507.2508579999999</v>
      </c>
      <c r="N63" s="328">
        <v>0.034770991829871534</v>
      </c>
      <c r="R63" s="51" t="s">
        <v>162</v>
      </c>
      <c r="S63" s="51" t="s">
        <v>142</v>
      </c>
    </row>
    <row r="64" spans="2:19" ht="15.75">
      <c r="B64" s="395"/>
      <c r="C64" s="59" t="s">
        <v>144</v>
      </c>
      <c r="D64" s="59"/>
      <c r="E64" s="106" t="s">
        <v>175</v>
      </c>
      <c r="F64" s="94">
        <v>30255.8744</v>
      </c>
      <c r="G64" s="95">
        <v>32679.438918000003</v>
      </c>
      <c r="H64" s="94">
        <v>7173.2262120000005</v>
      </c>
      <c r="I64" s="96">
        <v>8427.254297</v>
      </c>
      <c r="J64" s="96">
        <v>8314.122180999999</v>
      </c>
      <c r="K64" s="95">
        <v>8680.461304999999</v>
      </c>
      <c r="L64" s="94">
        <v>8646.004485000001</v>
      </c>
      <c r="M64" s="95">
        <v>8209.857298</v>
      </c>
      <c r="N64" s="321">
        <v>-0.05044494110044406</v>
      </c>
      <c r="R64" s="51" t="s">
        <v>162</v>
      </c>
      <c r="S64" s="51" t="s">
        <v>144</v>
      </c>
    </row>
    <row r="65" spans="2:19" ht="15.75">
      <c r="B65" s="395"/>
      <c r="C65" s="59" t="s">
        <v>145</v>
      </c>
      <c r="D65" s="59"/>
      <c r="E65" s="106" t="s">
        <v>146</v>
      </c>
      <c r="F65" s="94">
        <v>24886.928682</v>
      </c>
      <c r="G65" s="95">
        <v>30162.296783000005</v>
      </c>
      <c r="H65" s="94">
        <v>7133.466982</v>
      </c>
      <c r="I65" s="96">
        <v>7372.873084000001</v>
      </c>
      <c r="J65" s="96">
        <v>7598.273083999999</v>
      </c>
      <c r="K65" s="95">
        <v>8003.065573</v>
      </c>
      <c r="L65" s="94">
        <v>8168.808454</v>
      </c>
      <c r="M65" s="95">
        <v>8414.036046000001</v>
      </c>
      <c r="N65" s="321">
        <v>0.030019995373979036</v>
      </c>
      <c r="R65" s="51" t="s">
        <v>162</v>
      </c>
      <c r="S65" s="51" t="s">
        <v>145</v>
      </c>
    </row>
    <row r="66" spans="2:19" ht="15.75">
      <c r="B66" s="395"/>
      <c r="C66" s="59" t="s">
        <v>147</v>
      </c>
      <c r="D66" s="59"/>
      <c r="E66" s="106" t="s">
        <v>148</v>
      </c>
      <c r="F66" s="94">
        <v>34193.606901</v>
      </c>
      <c r="G66" s="95">
        <v>46304.488403</v>
      </c>
      <c r="H66" s="94">
        <v>10180.098758</v>
      </c>
      <c r="I66" s="96">
        <v>11076.404214</v>
      </c>
      <c r="J66" s="96">
        <v>12059.591013000001</v>
      </c>
      <c r="K66" s="95">
        <v>12969.236975</v>
      </c>
      <c r="L66" s="94">
        <v>13884.142487000001</v>
      </c>
      <c r="M66" s="95">
        <v>15008.691793000002</v>
      </c>
      <c r="N66" s="321">
        <v>0.08099522941751269</v>
      </c>
      <c r="R66" s="51" t="s">
        <v>162</v>
      </c>
      <c r="S66" s="51" t="s">
        <v>147</v>
      </c>
    </row>
    <row r="67" spans="2:19" ht="15.75">
      <c r="B67" s="395"/>
      <c r="C67" s="59" t="s">
        <v>149</v>
      </c>
      <c r="D67" s="59"/>
      <c r="E67" s="106" t="s">
        <v>150</v>
      </c>
      <c r="F67" s="94">
        <v>26248.119064</v>
      </c>
      <c r="G67" s="95">
        <v>31430.52672</v>
      </c>
      <c r="H67" s="94">
        <v>7506.8353720000005</v>
      </c>
      <c r="I67" s="96">
        <v>7609.709629999999</v>
      </c>
      <c r="J67" s="96">
        <v>7832.290217</v>
      </c>
      <c r="K67" s="95">
        <v>8380.217815</v>
      </c>
      <c r="L67" s="94">
        <v>8568.640338</v>
      </c>
      <c r="M67" s="95">
        <v>8952.951499</v>
      </c>
      <c r="N67" s="321">
        <v>0.044850891838191354</v>
      </c>
      <c r="R67" s="51" t="s">
        <v>162</v>
      </c>
      <c r="S67" s="51" t="s">
        <v>149</v>
      </c>
    </row>
    <row r="68" spans="2:19" ht="15.75">
      <c r="B68" s="396"/>
      <c r="C68" s="117" t="s">
        <v>151</v>
      </c>
      <c r="D68" s="118"/>
      <c r="E68" s="119" t="s">
        <v>180</v>
      </c>
      <c r="F68" s="120">
        <v>210272.834861</v>
      </c>
      <c r="G68" s="121">
        <v>246423.14478000003</v>
      </c>
      <c r="H68" s="120">
        <v>55895.725136</v>
      </c>
      <c r="I68" s="122">
        <v>59936.241655000005</v>
      </c>
      <c r="J68" s="122">
        <v>62879.358966</v>
      </c>
      <c r="K68" s="121">
        <v>67142.534408</v>
      </c>
      <c r="L68" s="120">
        <v>70933.577819</v>
      </c>
      <c r="M68" s="121">
        <v>73927.96226999999</v>
      </c>
      <c r="N68" s="329">
        <v>0.042213921009887745</v>
      </c>
      <c r="R68" s="51" t="s">
        <v>109</v>
      </c>
      <c r="S68" s="51" t="s">
        <v>135</v>
      </c>
    </row>
    <row r="69" spans="2:19" ht="15.75">
      <c r="B69" s="52" t="s">
        <v>152</v>
      </c>
      <c r="C69" s="53"/>
      <c r="D69" s="54"/>
      <c r="E69" s="123" t="s">
        <v>153</v>
      </c>
      <c r="F69" s="56">
        <v>445470.3285330001</v>
      </c>
      <c r="G69" s="57">
        <v>510334.6697690001</v>
      </c>
      <c r="H69" s="56">
        <v>120239.922479</v>
      </c>
      <c r="I69" s="58">
        <v>124897.46289200001</v>
      </c>
      <c r="J69" s="58">
        <v>127404.87987099998</v>
      </c>
      <c r="K69" s="57">
        <v>135999.985881</v>
      </c>
      <c r="L69" s="56">
        <v>140860.17863500002</v>
      </c>
      <c r="M69" s="57">
        <v>146408.874213</v>
      </c>
      <c r="N69" s="319">
        <v>0.03939151314281575</v>
      </c>
      <c r="R69" s="51" t="s">
        <v>157</v>
      </c>
      <c r="S69" s="51" t="s">
        <v>160</v>
      </c>
    </row>
    <row r="70" spans="2:19" ht="15.75">
      <c r="B70" s="52" t="s">
        <v>154</v>
      </c>
      <c r="C70" s="53"/>
      <c r="D70" s="53"/>
      <c r="E70" s="124" t="s">
        <v>107</v>
      </c>
      <c r="F70" s="56">
        <v>2954.1979180000003</v>
      </c>
      <c r="G70" s="57">
        <v>3707.5202740000004</v>
      </c>
      <c r="H70" s="56">
        <v>815.1218530000001</v>
      </c>
      <c r="I70" s="58">
        <v>892.5454219999999</v>
      </c>
      <c r="J70" s="58">
        <v>970.912247</v>
      </c>
      <c r="K70" s="57">
        <v>1026.2180440000002</v>
      </c>
      <c r="L70" s="56">
        <v>986.264176</v>
      </c>
      <c r="M70" s="57">
        <v>1034.650906</v>
      </c>
      <c r="N70" s="319">
        <v>0.04906061801437667</v>
      </c>
      <c r="R70" s="51" t="s">
        <v>157</v>
      </c>
      <c r="S70" s="51" t="s">
        <v>161</v>
      </c>
    </row>
    <row r="71" spans="2:14" ht="15.75">
      <c r="B71" s="42"/>
      <c r="C71" s="42"/>
      <c r="D71" s="42"/>
      <c r="E71" s="42"/>
      <c r="F71" s="223"/>
      <c r="G71" s="42"/>
      <c r="H71" s="42"/>
      <c r="I71" s="42"/>
      <c r="J71" s="42"/>
      <c r="K71" s="42"/>
      <c r="L71" s="42"/>
      <c r="M71" s="42"/>
      <c r="N71" s="42"/>
    </row>
    <row r="72" spans="2:21" ht="99.75" customHeight="1">
      <c r="B72" s="436" t="s">
        <v>288</v>
      </c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291"/>
      <c r="S72" s="41"/>
      <c r="T72" s="41"/>
      <c r="U72" s="153"/>
    </row>
    <row r="73" spans="2:21" ht="15.75" customHeight="1"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291"/>
      <c r="S73" s="41"/>
      <c r="T73" s="41"/>
      <c r="U73" s="153"/>
    </row>
    <row r="74" spans="2:21" ht="15.75"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291"/>
      <c r="S74" s="41"/>
      <c r="T74" s="41"/>
      <c r="U74" s="153"/>
    </row>
    <row r="75" spans="2:21" ht="15.75"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291"/>
      <c r="S75" s="41"/>
      <c r="T75" s="41"/>
      <c r="U75" s="153"/>
    </row>
    <row r="76" spans="2:21" ht="15.75"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291"/>
      <c r="S76" s="41"/>
      <c r="T76" s="41"/>
      <c r="U76" s="153"/>
    </row>
    <row r="77" spans="2:21" ht="15.75"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291"/>
      <c r="S77" s="41"/>
      <c r="T77" s="41"/>
      <c r="U77" s="153"/>
    </row>
    <row r="78" spans="2:21" ht="15.75"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291"/>
      <c r="S78" s="41"/>
      <c r="T78" s="41"/>
      <c r="U78" s="153"/>
    </row>
    <row r="79" spans="2:21" ht="15.75"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291"/>
      <c r="S79" s="41"/>
      <c r="T79" s="41"/>
      <c r="U79" s="153"/>
    </row>
    <row r="80" spans="2:21" ht="15.75"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291"/>
      <c r="S80" s="41"/>
      <c r="T80" s="41"/>
      <c r="U80" s="153"/>
    </row>
    <row r="81" spans="2:21" ht="15.75"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291"/>
      <c r="S81" s="41"/>
      <c r="T81" s="41"/>
      <c r="U81" s="153"/>
    </row>
    <row r="82" spans="2:21" ht="30.75" customHeight="1"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291"/>
      <c r="S82" s="41"/>
      <c r="T82" s="41"/>
      <c r="U82" s="153"/>
    </row>
    <row r="83" spans="2:14" ht="15.75"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2:16" ht="15.75"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</row>
    <row r="85" spans="2:14" s="44" customFormat="1" ht="18.75">
      <c r="B85" s="387" t="s">
        <v>83</v>
      </c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</row>
    <row r="86" ht="15.75">
      <c r="E86" s="127"/>
    </row>
    <row r="87" spans="2:14" ht="15.75" customHeight="1">
      <c r="B87" s="429" t="s">
        <v>280</v>
      </c>
      <c r="C87" s="430"/>
      <c r="D87" s="431"/>
      <c r="E87" s="438" t="s">
        <v>108</v>
      </c>
      <c r="F87" s="441" t="s">
        <v>20</v>
      </c>
      <c r="G87" s="442"/>
      <c r="H87" s="443" t="s">
        <v>21</v>
      </c>
      <c r="I87" s="444"/>
      <c r="J87" s="444"/>
      <c r="K87" s="444"/>
      <c r="L87" s="444"/>
      <c r="M87" s="445"/>
      <c r="N87" s="402" t="s">
        <v>317</v>
      </c>
    </row>
    <row r="88" spans="2:14" ht="15.75">
      <c r="B88" s="432"/>
      <c r="C88" s="433"/>
      <c r="D88" s="434"/>
      <c r="E88" s="439"/>
      <c r="F88" s="128">
        <v>2020</v>
      </c>
      <c r="G88" s="129">
        <v>2021</v>
      </c>
      <c r="H88" s="446">
        <v>2021</v>
      </c>
      <c r="I88" s="447"/>
      <c r="J88" s="447"/>
      <c r="K88" s="448"/>
      <c r="L88" s="446">
        <v>2022</v>
      </c>
      <c r="M88" s="448"/>
      <c r="N88" s="403"/>
    </row>
    <row r="89" spans="2:14" ht="15.75">
      <c r="B89" s="130" t="s">
        <v>109</v>
      </c>
      <c r="C89" s="131" t="s">
        <v>110</v>
      </c>
      <c r="D89" s="131" t="s">
        <v>111</v>
      </c>
      <c r="E89" s="440"/>
      <c r="F89" s="132"/>
      <c r="G89" s="133"/>
      <c r="H89" s="134" t="s">
        <v>22</v>
      </c>
      <c r="I89" s="135" t="s">
        <v>23</v>
      </c>
      <c r="J89" s="135" t="s">
        <v>24</v>
      </c>
      <c r="K89" s="136" t="s">
        <v>25</v>
      </c>
      <c r="L89" s="134" t="s">
        <v>22</v>
      </c>
      <c r="M89" s="136" t="s">
        <v>23</v>
      </c>
      <c r="N89" s="404"/>
    </row>
    <row r="90" spans="2:19" ht="15.75">
      <c r="B90" s="408" t="s">
        <v>273</v>
      </c>
      <c r="C90" s="409"/>
      <c r="D90" s="409"/>
      <c r="E90" s="410"/>
      <c r="F90" s="288">
        <v>-64515.95384592003</v>
      </c>
      <c r="G90" s="289">
        <v>-84829.21501172398</v>
      </c>
      <c r="H90" s="288">
        <v>-16018.041272972005</v>
      </c>
      <c r="I90" s="290">
        <v>-18469.845983999003</v>
      </c>
      <c r="J90" s="290">
        <v>-20994.589037056</v>
      </c>
      <c r="K90" s="289">
        <v>-29829.85135300699</v>
      </c>
      <c r="L90" s="288">
        <v>-32048.119603526007</v>
      </c>
      <c r="M90" s="289">
        <v>-39013.860535448985</v>
      </c>
      <c r="N90" s="331">
        <v>-6965.740931922977</v>
      </c>
      <c r="R90" s="51" t="s">
        <v>155</v>
      </c>
      <c r="S90" s="51" t="s">
        <v>274</v>
      </c>
    </row>
    <row r="91" spans="2:19" ht="15.75">
      <c r="B91" s="408" t="s">
        <v>258</v>
      </c>
      <c r="C91" s="409"/>
      <c r="D91" s="409"/>
      <c r="E91" s="410"/>
      <c r="F91" s="288">
        <v>-81349.73710200001</v>
      </c>
      <c r="G91" s="289">
        <v>-108129.55489400003</v>
      </c>
      <c r="H91" s="288">
        <v>-21755.314208000003</v>
      </c>
      <c r="I91" s="290">
        <v>-24260.007776000006</v>
      </c>
      <c r="J91" s="290">
        <v>-26346.859643999996</v>
      </c>
      <c r="K91" s="289">
        <v>-36089.565355</v>
      </c>
      <c r="L91" s="288">
        <v>-38359.16721100001</v>
      </c>
      <c r="M91" s="289">
        <v>-45242.900366999995</v>
      </c>
      <c r="N91" s="331">
        <v>-6883.7331559999875</v>
      </c>
      <c r="R91" s="51" t="s">
        <v>155</v>
      </c>
      <c r="S91" s="51" t="s">
        <v>156</v>
      </c>
    </row>
    <row r="92" spans="2:19" ht="15.75">
      <c r="B92" s="52" t="s">
        <v>112</v>
      </c>
      <c r="C92" s="53"/>
      <c r="D92" s="54"/>
      <c r="E92" s="55" t="s">
        <v>82</v>
      </c>
      <c r="F92" s="56">
        <v>1474.6443310000006</v>
      </c>
      <c r="G92" s="57">
        <v>801.2876920000001</v>
      </c>
      <c r="H92" s="56">
        <v>148.91283399999998</v>
      </c>
      <c r="I92" s="58">
        <v>-240.19711099999972</v>
      </c>
      <c r="J92" s="58">
        <v>205.481223</v>
      </c>
      <c r="K92" s="57">
        <v>719.8562359999999</v>
      </c>
      <c r="L92" s="56">
        <v>591.5541930000002</v>
      </c>
      <c r="M92" s="57">
        <v>872.523436</v>
      </c>
      <c r="N92" s="332">
        <v>280.9692429999998</v>
      </c>
      <c r="R92" s="51" t="s">
        <v>157</v>
      </c>
      <c r="S92" s="51" t="s">
        <v>158</v>
      </c>
    </row>
    <row r="93" spans="2:19" ht="15.75">
      <c r="B93" s="394" t="s">
        <v>113</v>
      </c>
      <c r="C93" s="415"/>
      <c r="D93" s="60" t="s">
        <v>114</v>
      </c>
      <c r="E93" s="102" t="s">
        <v>99</v>
      </c>
      <c r="F93" s="89">
        <v>-15189.400502</v>
      </c>
      <c r="G93" s="90">
        <v>-30366.977525</v>
      </c>
      <c r="H93" s="89">
        <v>-4832.605204</v>
      </c>
      <c r="I93" s="91">
        <v>-6022.964502</v>
      </c>
      <c r="J93" s="91">
        <v>-8237.138523</v>
      </c>
      <c r="K93" s="90">
        <v>-11128.794202000001</v>
      </c>
      <c r="L93" s="91">
        <v>-16247.434634</v>
      </c>
      <c r="M93" s="90">
        <v>-20152.28015</v>
      </c>
      <c r="N93" s="92">
        <v>-3904.8455159999994</v>
      </c>
      <c r="R93" s="51" t="s">
        <v>162</v>
      </c>
      <c r="S93" s="51" t="s">
        <v>114</v>
      </c>
    </row>
    <row r="94" spans="2:19" ht="31.5">
      <c r="B94" s="395"/>
      <c r="C94" s="416"/>
      <c r="D94" s="60" t="s">
        <v>115</v>
      </c>
      <c r="E94" s="59" t="s">
        <v>176</v>
      </c>
      <c r="F94" s="94">
        <v>1213.2119820000007</v>
      </c>
      <c r="G94" s="95">
        <v>3607.1847670000006</v>
      </c>
      <c r="H94" s="94">
        <v>692.7982350000004</v>
      </c>
      <c r="I94" s="96">
        <v>886.9772170000002</v>
      </c>
      <c r="J94" s="96">
        <v>1948.362765</v>
      </c>
      <c r="K94" s="95">
        <v>97.27111600000012</v>
      </c>
      <c r="L94" s="96">
        <v>-208.05277300000103</v>
      </c>
      <c r="M94" s="95">
        <v>-787.2102699999987</v>
      </c>
      <c r="N94" s="97">
        <v>-579.1574969999976</v>
      </c>
      <c r="R94" s="51" t="s">
        <v>162</v>
      </c>
      <c r="S94" s="51" t="s">
        <v>115</v>
      </c>
    </row>
    <row r="95" spans="2:19" ht="31.5">
      <c r="B95" s="414"/>
      <c r="C95" s="417"/>
      <c r="D95" s="60" t="s">
        <v>284</v>
      </c>
      <c r="E95" s="59" t="s">
        <v>283</v>
      </c>
      <c r="F95" s="67">
        <v>1149.6955279999997</v>
      </c>
      <c r="G95" s="68">
        <v>2645.8574679999997</v>
      </c>
      <c r="H95" s="67">
        <v>425.34019300000006</v>
      </c>
      <c r="I95" s="69">
        <v>815.517781</v>
      </c>
      <c r="J95" s="69">
        <v>1848.141048</v>
      </c>
      <c r="K95" s="68">
        <v>-443.57247000000007</v>
      </c>
      <c r="L95" s="69">
        <v>-278.09991600000006</v>
      </c>
      <c r="M95" s="68">
        <v>-674.217532</v>
      </c>
      <c r="N95" s="70">
        <v>-396.11761599999994</v>
      </c>
      <c r="R95" s="51" t="s">
        <v>111</v>
      </c>
      <c r="S95" s="51" t="s">
        <v>282</v>
      </c>
    </row>
    <row r="96" spans="2:19" ht="15.75">
      <c r="B96" s="71" t="s">
        <v>116</v>
      </c>
      <c r="C96" s="72" t="s">
        <v>117</v>
      </c>
      <c r="D96" s="73"/>
      <c r="E96" s="74" t="s">
        <v>100</v>
      </c>
      <c r="F96" s="75">
        <v>-11184.517921</v>
      </c>
      <c r="G96" s="76">
        <v>-17062.636120000003</v>
      </c>
      <c r="H96" s="75">
        <v>-3771.298194</v>
      </c>
      <c r="I96" s="77">
        <v>-3617.980401</v>
      </c>
      <c r="J96" s="77">
        <v>-4244.423359</v>
      </c>
      <c r="K96" s="76">
        <v>-5460.799341</v>
      </c>
      <c r="L96" s="75">
        <v>-5057.561264</v>
      </c>
      <c r="M96" s="76">
        <v>-5635.707703</v>
      </c>
      <c r="N96" s="333">
        <v>-578.1464390000001</v>
      </c>
      <c r="R96" s="51" t="s">
        <v>162</v>
      </c>
      <c r="S96" s="51" t="s">
        <v>117</v>
      </c>
    </row>
    <row r="97" spans="2:19" ht="15.75">
      <c r="B97" s="52" t="s">
        <v>118</v>
      </c>
      <c r="C97" s="78"/>
      <c r="D97" s="79"/>
      <c r="E97" s="80" t="s">
        <v>177</v>
      </c>
      <c r="F97" s="81">
        <v>-25160.706441</v>
      </c>
      <c r="G97" s="82">
        <v>-43822.428878</v>
      </c>
      <c r="H97" s="81">
        <v>-7911.105162999999</v>
      </c>
      <c r="I97" s="83">
        <v>-8753.967686</v>
      </c>
      <c r="J97" s="83">
        <v>-10533.199117</v>
      </c>
      <c r="K97" s="82">
        <v>-16492.322427</v>
      </c>
      <c r="L97" s="81">
        <v>-21513.048670999997</v>
      </c>
      <c r="M97" s="82">
        <v>-26575.198123000002</v>
      </c>
      <c r="N97" s="334">
        <v>-5062.149452000005</v>
      </c>
      <c r="R97" s="51" t="s">
        <v>157</v>
      </c>
      <c r="S97" s="51" t="s">
        <v>159</v>
      </c>
    </row>
    <row r="98" spans="2:19" ht="15.75">
      <c r="B98" s="61" t="s">
        <v>119</v>
      </c>
      <c r="C98" s="61" t="s">
        <v>120</v>
      </c>
      <c r="D98" s="84"/>
      <c r="E98" s="85" t="s">
        <v>11</v>
      </c>
      <c r="F98" s="62">
        <v>4708.410167</v>
      </c>
      <c r="G98" s="63">
        <v>7381.432204999999</v>
      </c>
      <c r="H98" s="62">
        <v>1703.6802849999995</v>
      </c>
      <c r="I98" s="64">
        <v>2087.3835719999993</v>
      </c>
      <c r="J98" s="64">
        <v>1991.9359939999995</v>
      </c>
      <c r="K98" s="63">
        <v>1492.4680620000004</v>
      </c>
      <c r="L98" s="62">
        <v>1778.8269949999985</v>
      </c>
      <c r="M98" s="63">
        <v>1481.6511879999998</v>
      </c>
      <c r="N98" s="335">
        <v>-297.1758069999987</v>
      </c>
      <c r="R98" s="51" t="s">
        <v>162</v>
      </c>
      <c r="S98" s="51" t="s">
        <v>120</v>
      </c>
    </row>
    <row r="99" spans="2:19" ht="31.5">
      <c r="B99" s="418" t="s">
        <v>121</v>
      </c>
      <c r="C99" s="86" t="s">
        <v>122</v>
      </c>
      <c r="D99" s="87"/>
      <c r="E99" s="88" t="s">
        <v>123</v>
      </c>
      <c r="F99" s="89">
        <v>-18111.123301000003</v>
      </c>
      <c r="G99" s="90">
        <v>-20562.287702</v>
      </c>
      <c r="H99" s="89">
        <v>-5439.118349999999</v>
      </c>
      <c r="I99" s="91">
        <v>-5052.645391</v>
      </c>
      <c r="J99" s="91">
        <v>-5094.219879</v>
      </c>
      <c r="K99" s="90">
        <v>-5099.791504999999</v>
      </c>
      <c r="L99" s="89">
        <v>-5011.431487999999</v>
      </c>
      <c r="M99" s="90">
        <v>-5239.516098</v>
      </c>
      <c r="N99" s="336">
        <v>-228.0846100000008</v>
      </c>
      <c r="R99" s="51" t="s">
        <v>162</v>
      </c>
      <c r="S99" s="51" t="s">
        <v>122</v>
      </c>
    </row>
    <row r="100" spans="2:19" ht="15.75">
      <c r="B100" s="419"/>
      <c r="C100" s="59" t="s">
        <v>124</v>
      </c>
      <c r="D100" s="93"/>
      <c r="E100" s="60" t="s">
        <v>178</v>
      </c>
      <c r="F100" s="94">
        <v>-7093.3391249999995</v>
      </c>
      <c r="G100" s="95">
        <v>-9026.43023</v>
      </c>
      <c r="H100" s="94">
        <v>-2200.4848400000005</v>
      </c>
      <c r="I100" s="96">
        <v>-2111.4314249999998</v>
      </c>
      <c r="J100" s="96">
        <v>-2156.4760100000003</v>
      </c>
      <c r="K100" s="95">
        <v>-2592.175051</v>
      </c>
      <c r="L100" s="94">
        <v>-2364.1326850000005</v>
      </c>
      <c r="M100" s="95">
        <v>-2682.0522999999994</v>
      </c>
      <c r="N100" s="337">
        <v>-317.9196149999989</v>
      </c>
      <c r="R100" s="51" t="s">
        <v>162</v>
      </c>
      <c r="S100" s="51" t="s">
        <v>124</v>
      </c>
    </row>
    <row r="101" spans="2:19" ht="15.75">
      <c r="B101" s="419"/>
      <c r="C101" s="65" t="s">
        <v>125</v>
      </c>
      <c r="D101" s="98"/>
      <c r="E101" s="66" t="s">
        <v>101</v>
      </c>
      <c r="F101" s="67">
        <v>-7585.779419999999</v>
      </c>
      <c r="G101" s="68">
        <v>-9397.263470000002</v>
      </c>
      <c r="H101" s="67">
        <v>-2064.9241059999995</v>
      </c>
      <c r="I101" s="69">
        <v>-2388.9344810000002</v>
      </c>
      <c r="J101" s="69">
        <v>-2314.3113609999996</v>
      </c>
      <c r="K101" s="68">
        <v>-2666.149036</v>
      </c>
      <c r="L101" s="67">
        <v>-2621.2505379999993</v>
      </c>
      <c r="M101" s="68">
        <v>-2684.989716</v>
      </c>
      <c r="N101" s="338">
        <v>-63.73917800000072</v>
      </c>
      <c r="R101" s="51" t="s">
        <v>162</v>
      </c>
      <c r="S101" s="51" t="s">
        <v>125</v>
      </c>
    </row>
    <row r="102" spans="2:19" ht="15.75">
      <c r="B102" s="420"/>
      <c r="C102" s="421" t="s">
        <v>126</v>
      </c>
      <c r="D102" s="422"/>
      <c r="E102" s="60" t="s">
        <v>183</v>
      </c>
      <c r="F102" s="99">
        <v>-32790.241846000004</v>
      </c>
      <c r="G102" s="100">
        <v>-38985.98140199999</v>
      </c>
      <c r="H102" s="99">
        <v>-9704.527296</v>
      </c>
      <c r="I102" s="101">
        <v>-9553.011297</v>
      </c>
      <c r="J102" s="101">
        <v>-9565.007249999999</v>
      </c>
      <c r="K102" s="100">
        <v>-10358.115592</v>
      </c>
      <c r="L102" s="99">
        <v>-9996.814710999999</v>
      </c>
      <c r="M102" s="100">
        <v>-10606.558114</v>
      </c>
      <c r="N102" s="339">
        <v>-609.7434030000004</v>
      </c>
      <c r="R102" s="51" t="s">
        <v>109</v>
      </c>
      <c r="S102" s="51" t="s">
        <v>121</v>
      </c>
    </row>
    <row r="103" spans="2:19" ht="15.75">
      <c r="B103" s="423" t="s">
        <v>127</v>
      </c>
      <c r="C103" s="418" t="s">
        <v>128</v>
      </c>
      <c r="D103" s="102" t="s">
        <v>129</v>
      </c>
      <c r="E103" s="102" t="s">
        <v>130</v>
      </c>
      <c r="F103" s="89">
        <v>-15547.939402</v>
      </c>
      <c r="G103" s="90">
        <v>-18077.323391</v>
      </c>
      <c r="H103" s="89">
        <v>-4304.574936</v>
      </c>
      <c r="I103" s="91">
        <v>-4855.306280999999</v>
      </c>
      <c r="J103" s="91">
        <v>-3579.986575000001</v>
      </c>
      <c r="K103" s="90">
        <v>-4880.715437999999</v>
      </c>
      <c r="L103" s="89">
        <v>-4564.489958</v>
      </c>
      <c r="M103" s="90">
        <v>-4194.611093999999</v>
      </c>
      <c r="N103" s="336">
        <v>369.87886400000116</v>
      </c>
      <c r="R103" s="51" t="s">
        <v>162</v>
      </c>
      <c r="S103" s="51" t="s">
        <v>163</v>
      </c>
    </row>
    <row r="104" spans="2:19" ht="15.75">
      <c r="B104" s="395"/>
      <c r="C104" s="419"/>
      <c r="D104" s="103" t="s">
        <v>131</v>
      </c>
      <c r="E104" s="103" t="s">
        <v>102</v>
      </c>
      <c r="F104" s="94">
        <v>16355.519898999997</v>
      </c>
      <c r="G104" s="95">
        <v>19501.832833</v>
      </c>
      <c r="H104" s="94">
        <v>3897.3153060000004</v>
      </c>
      <c r="I104" s="96">
        <v>5832.637992</v>
      </c>
      <c r="J104" s="96">
        <v>4976.701278</v>
      </c>
      <c r="K104" s="95">
        <v>4408.679642</v>
      </c>
      <c r="L104" s="94">
        <v>5760.9851960000005</v>
      </c>
      <c r="M104" s="95">
        <v>4373.762650000001</v>
      </c>
      <c r="N104" s="337">
        <v>-1387.222546</v>
      </c>
      <c r="R104" s="51" t="s">
        <v>162</v>
      </c>
      <c r="S104" s="51" t="s">
        <v>131</v>
      </c>
    </row>
    <row r="105" spans="2:19" ht="15.75">
      <c r="B105" s="395"/>
      <c r="C105" s="419"/>
      <c r="D105" s="103" t="s">
        <v>132</v>
      </c>
      <c r="E105" s="103" t="s">
        <v>12</v>
      </c>
      <c r="F105" s="94">
        <v>436.2286230000001</v>
      </c>
      <c r="G105" s="95">
        <v>-127.77023900000003</v>
      </c>
      <c r="H105" s="94">
        <v>567.29265</v>
      </c>
      <c r="I105" s="96">
        <v>-248.29535800000002</v>
      </c>
      <c r="J105" s="96">
        <v>-170.72527799999995</v>
      </c>
      <c r="K105" s="95">
        <v>-276.0422530000001</v>
      </c>
      <c r="L105" s="94">
        <v>1200.5483769999998</v>
      </c>
      <c r="M105" s="95">
        <v>984.634542</v>
      </c>
      <c r="N105" s="337">
        <v>-215.91383499999984</v>
      </c>
      <c r="R105" s="51" t="s">
        <v>162</v>
      </c>
      <c r="S105" s="51" t="s">
        <v>132</v>
      </c>
    </row>
    <row r="106" spans="2:19" ht="15.75">
      <c r="B106" s="395"/>
      <c r="C106" s="424"/>
      <c r="D106" s="104" t="s">
        <v>133</v>
      </c>
      <c r="E106" s="104" t="s">
        <v>304</v>
      </c>
      <c r="F106" s="67">
        <v>-2039.592361</v>
      </c>
      <c r="G106" s="68">
        <v>-2600.998246</v>
      </c>
      <c r="H106" s="67">
        <v>-467.619179</v>
      </c>
      <c r="I106" s="69">
        <v>-709.51722</v>
      </c>
      <c r="J106" s="69">
        <v>-654.348235</v>
      </c>
      <c r="K106" s="68">
        <v>-761.3296160000001</v>
      </c>
      <c r="L106" s="67">
        <v>-714.872001</v>
      </c>
      <c r="M106" s="68">
        <v>-769.6177</v>
      </c>
      <c r="N106" s="338">
        <v>-54.74569900000006</v>
      </c>
      <c r="R106" s="51" t="s">
        <v>162</v>
      </c>
      <c r="S106" s="51" t="s">
        <v>164</v>
      </c>
    </row>
    <row r="107" spans="2:19" ht="15.75">
      <c r="B107" s="414"/>
      <c r="C107" s="425" t="s">
        <v>134</v>
      </c>
      <c r="D107" s="426"/>
      <c r="E107" s="103" t="s">
        <v>179</v>
      </c>
      <c r="F107" s="99">
        <v>-795.7832410000005</v>
      </c>
      <c r="G107" s="100">
        <v>-1304.2005809999973</v>
      </c>
      <c r="H107" s="99">
        <v>-307.5861589999995</v>
      </c>
      <c r="I107" s="101">
        <v>19.519132999998874</v>
      </c>
      <c r="J107" s="101">
        <v>571.6411899999994</v>
      </c>
      <c r="K107" s="100">
        <v>-1509.349202999998</v>
      </c>
      <c r="L107" s="99">
        <v>1682.1720860000014</v>
      </c>
      <c r="M107" s="100">
        <v>394.1684210000021</v>
      </c>
      <c r="N107" s="339">
        <v>-1288.0036649999993</v>
      </c>
      <c r="R107" s="51" t="s">
        <v>109</v>
      </c>
      <c r="S107" s="51" t="s">
        <v>127</v>
      </c>
    </row>
    <row r="108" spans="2:19" ht="15.75">
      <c r="B108" s="423" t="s">
        <v>135</v>
      </c>
      <c r="C108" s="86" t="s">
        <v>136</v>
      </c>
      <c r="D108" s="86"/>
      <c r="E108" s="105" t="s">
        <v>137</v>
      </c>
      <c r="F108" s="89">
        <v>-15259.997866999998</v>
      </c>
      <c r="G108" s="90">
        <v>-8369.104029999999</v>
      </c>
      <c r="H108" s="89">
        <v>-2169.46322</v>
      </c>
      <c r="I108" s="91">
        <v>-1921.703689</v>
      </c>
      <c r="J108" s="91">
        <v>-1906.0893219999998</v>
      </c>
      <c r="K108" s="90">
        <v>-2392.4551680000004</v>
      </c>
      <c r="L108" s="89">
        <v>-2299.619628</v>
      </c>
      <c r="M108" s="90">
        <v>-2936.068206</v>
      </c>
      <c r="N108" s="336">
        <v>-636.448578</v>
      </c>
      <c r="R108" s="51" t="s">
        <v>162</v>
      </c>
      <c r="S108" s="51" t="s">
        <v>136</v>
      </c>
    </row>
    <row r="109" spans="2:19" ht="15.75">
      <c r="B109" s="395"/>
      <c r="C109" s="59" t="s">
        <v>138</v>
      </c>
      <c r="D109" s="59"/>
      <c r="E109" s="106" t="s">
        <v>139</v>
      </c>
      <c r="F109" s="94">
        <v>-4960.460798</v>
      </c>
      <c r="G109" s="95">
        <v>-6007.233982</v>
      </c>
      <c r="H109" s="94">
        <v>-1264.042765</v>
      </c>
      <c r="I109" s="96">
        <v>-1407.448468</v>
      </c>
      <c r="J109" s="96">
        <v>-1622.5769459999997</v>
      </c>
      <c r="K109" s="95">
        <v>-1713.5416160000002</v>
      </c>
      <c r="L109" s="94">
        <v>-1806.532378</v>
      </c>
      <c r="M109" s="95">
        <v>-1916.426246</v>
      </c>
      <c r="N109" s="337">
        <v>-109.89386799999988</v>
      </c>
      <c r="R109" s="51" t="s">
        <v>162</v>
      </c>
      <c r="S109" s="51" t="s">
        <v>138</v>
      </c>
    </row>
    <row r="110" spans="2:19" ht="15.75">
      <c r="B110" s="395"/>
      <c r="C110" s="427" t="s">
        <v>140</v>
      </c>
      <c r="D110" s="107" t="s">
        <v>141</v>
      </c>
      <c r="E110" s="108" t="s">
        <v>104</v>
      </c>
      <c r="F110" s="109">
        <v>2369.6690530000014</v>
      </c>
      <c r="G110" s="110">
        <v>2149.844166</v>
      </c>
      <c r="H110" s="109">
        <v>817.0846930000002</v>
      </c>
      <c r="I110" s="111">
        <v>884.3870489999995</v>
      </c>
      <c r="J110" s="111">
        <v>-80.52919999999995</v>
      </c>
      <c r="K110" s="110">
        <v>396.83983899999976</v>
      </c>
      <c r="L110" s="109">
        <v>-1125.7076289999986</v>
      </c>
      <c r="M110" s="110">
        <v>52.56220100000064</v>
      </c>
      <c r="N110" s="340">
        <v>1178.2698299999993</v>
      </c>
      <c r="R110" s="51" t="s">
        <v>162</v>
      </c>
      <c r="S110" s="51" t="s">
        <v>165</v>
      </c>
    </row>
    <row r="111" spans="2:19" ht="15.75">
      <c r="B111" s="395"/>
      <c r="C111" s="428"/>
      <c r="D111" s="112" t="s">
        <v>142</v>
      </c>
      <c r="E111" s="113" t="s">
        <v>143</v>
      </c>
      <c r="F111" s="114">
        <v>10562.803924000002</v>
      </c>
      <c r="G111" s="115">
        <v>13027.717866</v>
      </c>
      <c r="H111" s="114">
        <v>3054.791541</v>
      </c>
      <c r="I111" s="116">
        <v>3217.529187</v>
      </c>
      <c r="J111" s="116">
        <v>3281.519495</v>
      </c>
      <c r="K111" s="115">
        <v>3380.1558149999996</v>
      </c>
      <c r="L111" s="114">
        <v>3705.9175809999997</v>
      </c>
      <c r="M111" s="115">
        <v>3761.9573490000002</v>
      </c>
      <c r="N111" s="341">
        <v>56.03976800000055</v>
      </c>
      <c r="R111" s="51" t="s">
        <v>162</v>
      </c>
      <c r="S111" s="51" t="s">
        <v>142</v>
      </c>
    </row>
    <row r="112" spans="2:19" ht="15.75">
      <c r="B112" s="395"/>
      <c r="C112" s="59" t="s">
        <v>144</v>
      </c>
      <c r="D112" s="59"/>
      <c r="E112" s="106" t="s">
        <v>175</v>
      </c>
      <c r="F112" s="94">
        <v>4982.552680999999</v>
      </c>
      <c r="G112" s="95">
        <v>2597.476266999999</v>
      </c>
      <c r="H112" s="94">
        <v>1827.8176090000002</v>
      </c>
      <c r="I112" s="96">
        <v>87.93676500000038</v>
      </c>
      <c r="J112" s="96">
        <v>346.63115400000015</v>
      </c>
      <c r="K112" s="95">
        <v>247.81148200000007</v>
      </c>
      <c r="L112" s="94">
        <v>466.93531699999994</v>
      </c>
      <c r="M112" s="95">
        <v>1190.8763199999999</v>
      </c>
      <c r="N112" s="337">
        <v>723.9410029999999</v>
      </c>
      <c r="R112" s="51" t="s">
        <v>162</v>
      </c>
      <c r="S112" s="51" t="s">
        <v>144</v>
      </c>
    </row>
    <row r="113" spans="2:19" ht="15.75">
      <c r="B113" s="395"/>
      <c r="C113" s="59" t="s">
        <v>145</v>
      </c>
      <c r="D113" s="59"/>
      <c r="E113" s="106" t="s">
        <v>146</v>
      </c>
      <c r="F113" s="94">
        <v>-7204.959033</v>
      </c>
      <c r="G113" s="95">
        <v>-9707.002177999999</v>
      </c>
      <c r="H113" s="94">
        <v>-2189.326398</v>
      </c>
      <c r="I113" s="96">
        <v>-2347.9018510000005</v>
      </c>
      <c r="J113" s="96">
        <v>-2460.0647719999997</v>
      </c>
      <c r="K113" s="95">
        <v>-2725.7752279999995</v>
      </c>
      <c r="L113" s="94">
        <v>-2479.813863</v>
      </c>
      <c r="M113" s="95">
        <v>-2644.849925</v>
      </c>
      <c r="N113" s="337">
        <v>-165.03606200000013</v>
      </c>
      <c r="R113" s="51" t="s">
        <v>162</v>
      </c>
      <c r="S113" s="51" t="s">
        <v>145</v>
      </c>
    </row>
    <row r="114" spans="2:19" ht="15.75">
      <c r="B114" s="395"/>
      <c r="C114" s="59" t="s">
        <v>147</v>
      </c>
      <c r="D114" s="59"/>
      <c r="E114" s="106" t="s">
        <v>148</v>
      </c>
      <c r="F114" s="94">
        <v>-8482.618902</v>
      </c>
      <c r="G114" s="95">
        <v>-12687.672885</v>
      </c>
      <c r="H114" s="94">
        <v>-2727.4788559999997</v>
      </c>
      <c r="I114" s="96">
        <v>-3086.0556830000005</v>
      </c>
      <c r="J114" s="96">
        <v>-3316.7959069999993</v>
      </c>
      <c r="K114" s="95">
        <v>-3524.6595979999997</v>
      </c>
      <c r="L114" s="94">
        <v>-3859.914073</v>
      </c>
      <c r="M114" s="95">
        <v>-4504.746804</v>
      </c>
      <c r="N114" s="337">
        <v>-644.8327310000004</v>
      </c>
      <c r="R114" s="51" t="s">
        <v>162</v>
      </c>
      <c r="S114" s="51" t="s">
        <v>147</v>
      </c>
    </row>
    <row r="115" spans="2:19" ht="15.75">
      <c r="B115" s="395"/>
      <c r="C115" s="59" t="s">
        <v>149</v>
      </c>
      <c r="D115" s="59"/>
      <c r="E115" s="106" t="s">
        <v>150</v>
      </c>
      <c r="F115" s="94">
        <v>-10480.600020000002</v>
      </c>
      <c r="G115" s="95">
        <v>-13162.100454</v>
      </c>
      <c r="H115" s="94">
        <v>-3062.104681</v>
      </c>
      <c r="I115" s="96">
        <v>-3170.3509459999996</v>
      </c>
      <c r="J115" s="96">
        <v>-3284.4562339999998</v>
      </c>
      <c r="K115" s="95">
        <v>-3583.120594</v>
      </c>
      <c r="L115" s="94">
        <v>-3435.5360630000005</v>
      </c>
      <c r="M115" s="95">
        <v>-3722.9759140000006</v>
      </c>
      <c r="N115" s="337">
        <v>-287.4398510000001</v>
      </c>
      <c r="R115" s="51" t="s">
        <v>162</v>
      </c>
      <c r="S115" s="51" t="s">
        <v>149</v>
      </c>
    </row>
    <row r="116" spans="2:19" ht="15.75">
      <c r="B116" s="396"/>
      <c r="C116" s="117" t="s">
        <v>151</v>
      </c>
      <c r="D116" s="118"/>
      <c r="E116" s="119" t="s">
        <v>180</v>
      </c>
      <c r="F116" s="120">
        <v>-28473.61096199999</v>
      </c>
      <c r="G116" s="121">
        <v>-32158.07523</v>
      </c>
      <c r="H116" s="120">
        <v>-5712.722077000002</v>
      </c>
      <c r="I116" s="122">
        <v>-7743.607636000001</v>
      </c>
      <c r="J116" s="122">
        <v>-9042.361731999998</v>
      </c>
      <c r="K116" s="121">
        <v>-9914.745067999997</v>
      </c>
      <c r="L116" s="120">
        <v>-10834.270735999999</v>
      </c>
      <c r="M116" s="121">
        <v>-10719.671224999995</v>
      </c>
      <c r="N116" s="342">
        <v>114.59951100000399</v>
      </c>
      <c r="R116" s="51" t="s">
        <v>109</v>
      </c>
      <c r="S116" s="51" t="s">
        <v>135</v>
      </c>
    </row>
    <row r="117" spans="2:19" ht="15.75">
      <c r="B117" s="52" t="s">
        <v>152</v>
      </c>
      <c r="C117" s="53"/>
      <c r="D117" s="54"/>
      <c r="E117" s="123" t="s">
        <v>153</v>
      </c>
      <c r="F117" s="56">
        <v>-57351.225881999984</v>
      </c>
      <c r="G117" s="57">
        <v>-65066.825008</v>
      </c>
      <c r="H117" s="56">
        <v>-14021.15524700001</v>
      </c>
      <c r="I117" s="58">
        <v>-15189.716228000005</v>
      </c>
      <c r="J117" s="58">
        <v>-16043.791798000006</v>
      </c>
      <c r="K117" s="57">
        <v>-20289.741801000004</v>
      </c>
      <c r="L117" s="56">
        <v>-17370.086366000003</v>
      </c>
      <c r="M117" s="57">
        <v>-19450.409729999992</v>
      </c>
      <c r="N117" s="332">
        <v>-2080.323363999989</v>
      </c>
      <c r="R117" s="51" t="s">
        <v>157</v>
      </c>
      <c r="S117" s="51" t="s">
        <v>160</v>
      </c>
    </row>
    <row r="118" spans="2:19" ht="15.75">
      <c r="B118" s="52" t="s">
        <v>154</v>
      </c>
      <c r="C118" s="53"/>
      <c r="D118" s="53"/>
      <c r="E118" s="124" t="s">
        <v>107</v>
      </c>
      <c r="F118" s="56">
        <v>-312.4491099999999</v>
      </c>
      <c r="G118" s="57">
        <v>-41.5886999999999</v>
      </c>
      <c r="H118" s="56">
        <v>28.033367999999996</v>
      </c>
      <c r="I118" s="58">
        <v>-76.12675099999996</v>
      </c>
      <c r="J118" s="58">
        <v>24.65004799999997</v>
      </c>
      <c r="K118" s="57">
        <v>-27.357363000000134</v>
      </c>
      <c r="L118" s="56">
        <v>-67.586367</v>
      </c>
      <c r="M118" s="57">
        <v>-89.81595000000004</v>
      </c>
      <c r="N118" s="332">
        <v>-22.229583000000048</v>
      </c>
      <c r="R118" s="51" t="s">
        <v>157</v>
      </c>
      <c r="S118" s="51" t="s">
        <v>161</v>
      </c>
    </row>
    <row r="130" spans="2:14" ht="15.7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2:14" s="44" customFormat="1" ht="18.75">
      <c r="B131" s="387" t="s">
        <v>87</v>
      </c>
      <c r="C131" s="387"/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</row>
    <row r="132" spans="2:14" ht="15.75">
      <c r="B132" s="42"/>
      <c r="C132" s="42"/>
      <c r="D132" s="42"/>
      <c r="E132" s="43"/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2:14" ht="15.75">
      <c r="B133" s="138"/>
      <c r="C133" s="139"/>
      <c r="D133" s="139"/>
      <c r="E133" s="140"/>
      <c r="F133" s="397" t="s">
        <v>20</v>
      </c>
      <c r="G133" s="398"/>
      <c r="H133" s="397" t="s">
        <v>21</v>
      </c>
      <c r="I133" s="449"/>
      <c r="J133" s="449"/>
      <c r="K133" s="449"/>
      <c r="L133" s="450"/>
      <c r="M133" s="151"/>
      <c r="N133" s="451" t="s">
        <v>316</v>
      </c>
    </row>
    <row r="134" spans="2:14" ht="15.75">
      <c r="B134" s="141"/>
      <c r="C134" s="43"/>
      <c r="D134" s="43"/>
      <c r="E134" s="142"/>
      <c r="F134" s="14">
        <v>2020</v>
      </c>
      <c r="G134" s="143">
        <v>2021</v>
      </c>
      <c r="H134" s="405">
        <v>2021</v>
      </c>
      <c r="I134" s="406"/>
      <c r="J134" s="406"/>
      <c r="K134" s="407"/>
      <c r="L134" s="405">
        <v>2022</v>
      </c>
      <c r="M134" s="407"/>
      <c r="N134" s="452"/>
    </row>
    <row r="135" spans="2:14" ht="15.75">
      <c r="B135" s="144"/>
      <c r="C135" s="145"/>
      <c r="D135" s="145"/>
      <c r="E135" s="146"/>
      <c r="F135" s="49"/>
      <c r="G135" s="50"/>
      <c r="H135" s="17" t="s">
        <v>22</v>
      </c>
      <c r="I135" s="15" t="s">
        <v>23</v>
      </c>
      <c r="J135" s="15" t="s">
        <v>24</v>
      </c>
      <c r="K135" s="16" t="s">
        <v>25</v>
      </c>
      <c r="L135" s="17" t="s">
        <v>22</v>
      </c>
      <c r="M135" s="16" t="s">
        <v>23</v>
      </c>
      <c r="N135" s="453"/>
    </row>
    <row r="136" spans="2:19" ht="15.75">
      <c r="B136" s="411" t="s">
        <v>255</v>
      </c>
      <c r="C136" s="412"/>
      <c r="D136" s="412"/>
      <c r="E136" s="413"/>
      <c r="F136" s="278">
        <v>418377.69677700003</v>
      </c>
      <c r="G136" s="279">
        <v>487689.635663</v>
      </c>
      <c r="H136" s="278">
        <v>114906.64706199999</v>
      </c>
      <c r="I136" s="280">
        <v>118763.72883099999</v>
      </c>
      <c r="J136" s="280">
        <v>122924.331048</v>
      </c>
      <c r="K136" s="279">
        <v>128964.77059</v>
      </c>
      <c r="L136" s="278">
        <v>136992.735467</v>
      </c>
      <c r="M136" s="279">
        <v>142523.715432</v>
      </c>
      <c r="N136" s="343">
        <v>0.04037425740967371</v>
      </c>
      <c r="R136" s="51" t="s">
        <v>155</v>
      </c>
      <c r="S136" s="51" t="s">
        <v>156</v>
      </c>
    </row>
    <row r="137" spans="2:19" ht="15.75">
      <c r="B137" s="454" t="s">
        <v>13</v>
      </c>
      <c r="C137" s="455"/>
      <c r="D137" s="455"/>
      <c r="E137" s="456"/>
      <c r="F137" s="99">
        <v>225031.779139</v>
      </c>
      <c r="G137" s="100">
        <v>265201.0908570389</v>
      </c>
      <c r="H137" s="99">
        <v>61663.08292400772</v>
      </c>
      <c r="I137" s="101">
        <v>63858.2284811534</v>
      </c>
      <c r="J137" s="101">
        <v>66632.17171938991</v>
      </c>
      <c r="K137" s="100">
        <v>71819.86892355078</v>
      </c>
      <c r="L137" s="99">
        <v>76503.8350901017</v>
      </c>
      <c r="M137" s="100">
        <v>80688.04297575088</v>
      </c>
      <c r="N137" s="344">
        <v>0.05469278606387862</v>
      </c>
      <c r="R137" s="51" t="s">
        <v>166</v>
      </c>
      <c r="S137" s="51" t="s">
        <v>278</v>
      </c>
    </row>
    <row r="138" spans="2:19" ht="15.75">
      <c r="B138" s="454" t="s">
        <v>26</v>
      </c>
      <c r="C138" s="455"/>
      <c r="D138" s="455"/>
      <c r="E138" s="456"/>
      <c r="F138" s="99">
        <v>193345.91763799998</v>
      </c>
      <c r="G138" s="100">
        <v>222488.54480596108</v>
      </c>
      <c r="H138" s="99">
        <v>53243.564137992274</v>
      </c>
      <c r="I138" s="101">
        <v>54905.50034984661</v>
      </c>
      <c r="J138" s="101">
        <v>56292.15932861009</v>
      </c>
      <c r="K138" s="100">
        <v>57144.90166644923</v>
      </c>
      <c r="L138" s="99">
        <v>60488.90037689831</v>
      </c>
      <c r="M138" s="100">
        <v>61835.672456249114</v>
      </c>
      <c r="N138" s="344">
        <v>0.022264780330924383</v>
      </c>
      <c r="R138" s="51" t="s">
        <v>166</v>
      </c>
      <c r="S138" s="51" t="s">
        <v>167</v>
      </c>
    </row>
    <row r="139" spans="2:19" ht="15.75">
      <c r="B139" s="457" t="s">
        <v>27</v>
      </c>
      <c r="C139" s="458"/>
      <c r="D139" s="458"/>
      <c r="E139" s="459"/>
      <c r="F139" s="94">
        <v>58407.46181499999</v>
      </c>
      <c r="G139" s="95">
        <v>66219.51076078546</v>
      </c>
      <c r="H139" s="94">
        <v>15944.5503045915</v>
      </c>
      <c r="I139" s="96">
        <v>16209.462274393578</v>
      </c>
      <c r="J139" s="96">
        <v>15956.342983932504</v>
      </c>
      <c r="K139" s="95">
        <v>17604.562290860475</v>
      </c>
      <c r="L139" s="94">
        <v>17662.559384846994</v>
      </c>
      <c r="M139" s="95">
        <v>17809.994552669188</v>
      </c>
      <c r="N139" s="345">
        <v>0.008347327508417601</v>
      </c>
      <c r="R139" s="51" t="s">
        <v>168</v>
      </c>
      <c r="S139" s="51" t="s">
        <v>169</v>
      </c>
    </row>
    <row r="140" spans="2:19" ht="15.75">
      <c r="B140" s="454" t="s">
        <v>248</v>
      </c>
      <c r="C140" s="455"/>
      <c r="D140" s="455"/>
      <c r="E140" s="456"/>
      <c r="F140" s="94">
        <v>44466.351231</v>
      </c>
      <c r="G140" s="95">
        <v>51373.00979595199</v>
      </c>
      <c r="H140" s="94">
        <v>12131.930462057147</v>
      </c>
      <c r="I140" s="96">
        <v>12274.930371979694</v>
      </c>
      <c r="J140" s="96">
        <v>13104.35722668554</v>
      </c>
      <c r="K140" s="95">
        <v>13622.44992533709</v>
      </c>
      <c r="L140" s="94">
        <v>15648.38472733109</v>
      </c>
      <c r="M140" s="95">
        <v>16677.454343166795</v>
      </c>
      <c r="N140" s="345">
        <v>0.0657620344698171</v>
      </c>
      <c r="R140" s="51" t="s">
        <v>168</v>
      </c>
      <c r="S140" s="51" t="s">
        <v>170</v>
      </c>
    </row>
    <row r="141" spans="2:19" ht="15.75">
      <c r="B141" s="457" t="s">
        <v>28</v>
      </c>
      <c r="C141" s="458"/>
      <c r="D141" s="458"/>
      <c r="E141" s="459"/>
      <c r="F141" s="94">
        <v>54981.994908999994</v>
      </c>
      <c r="G141" s="95">
        <v>67035.04167333357</v>
      </c>
      <c r="H141" s="94">
        <v>15981.79199296749</v>
      </c>
      <c r="I141" s="96">
        <v>17427.065202734273</v>
      </c>
      <c r="J141" s="96">
        <v>17115.066999770883</v>
      </c>
      <c r="K141" s="95">
        <v>16297.829723787103</v>
      </c>
      <c r="L141" s="94">
        <v>17003.943504766485</v>
      </c>
      <c r="M141" s="95">
        <v>16432.24028691032</v>
      </c>
      <c r="N141" s="345">
        <v>-0.033621801771801074</v>
      </c>
      <c r="R141" s="51" t="s">
        <v>168</v>
      </c>
      <c r="S141" s="51" t="s">
        <v>171</v>
      </c>
    </row>
    <row r="142" spans="2:19" ht="15.75">
      <c r="B142" s="457" t="s">
        <v>29</v>
      </c>
      <c r="C142" s="458"/>
      <c r="D142" s="458"/>
      <c r="E142" s="459"/>
      <c r="F142" s="94">
        <v>22274.202751</v>
      </c>
      <c r="G142" s="95">
        <v>23508.300859817507</v>
      </c>
      <c r="H142" s="94">
        <v>6036.637324661161</v>
      </c>
      <c r="I142" s="96">
        <v>5491.584757636446</v>
      </c>
      <c r="J142" s="96">
        <v>5912.403818149898</v>
      </c>
      <c r="K142" s="95">
        <v>6013.571753950284</v>
      </c>
      <c r="L142" s="94">
        <v>6068.084498538054</v>
      </c>
      <c r="M142" s="95">
        <v>6675.738500810337</v>
      </c>
      <c r="N142" s="345">
        <v>0.1001393442063443</v>
      </c>
      <c r="R142" s="51" t="s">
        <v>168</v>
      </c>
      <c r="S142" s="51" t="s">
        <v>172</v>
      </c>
    </row>
    <row r="143" spans="2:19" ht="15.75">
      <c r="B143" s="457" t="s">
        <v>30</v>
      </c>
      <c r="C143" s="458"/>
      <c r="D143" s="458"/>
      <c r="E143" s="459"/>
      <c r="F143" s="94">
        <v>10965.335249</v>
      </c>
      <c r="G143" s="95">
        <v>11749.800273435902</v>
      </c>
      <c r="H143" s="94">
        <v>2635.812051809477</v>
      </c>
      <c r="I143" s="96">
        <v>2848.4443607159665</v>
      </c>
      <c r="J143" s="96">
        <v>3574.7522717990414</v>
      </c>
      <c r="K143" s="95">
        <v>2800.8943006587483</v>
      </c>
      <c r="L143" s="94">
        <v>3447.962763091439</v>
      </c>
      <c r="M143" s="95">
        <v>3441.381138349745</v>
      </c>
      <c r="N143" s="345">
        <v>-0.0019088444956965045</v>
      </c>
      <c r="R143" s="51" t="s">
        <v>168</v>
      </c>
      <c r="S143" s="51" t="s">
        <v>173</v>
      </c>
    </row>
    <row r="144" spans="2:19" ht="15.75">
      <c r="B144" s="460" t="s">
        <v>286</v>
      </c>
      <c r="C144" s="461"/>
      <c r="D144" s="461"/>
      <c r="E144" s="462"/>
      <c r="F144" s="147">
        <v>2250.571683</v>
      </c>
      <c r="G144" s="148">
        <v>2602.8814426366625</v>
      </c>
      <c r="H144" s="147">
        <v>512.8420019055028</v>
      </c>
      <c r="I144" s="149">
        <v>654.0133823866485</v>
      </c>
      <c r="J144" s="149">
        <v>629.2360282722257</v>
      </c>
      <c r="K144" s="148">
        <v>805.5936718555276</v>
      </c>
      <c r="L144" s="147">
        <v>657.9654983242388</v>
      </c>
      <c r="M144" s="148">
        <v>798.8636343427287</v>
      </c>
      <c r="N144" s="346">
        <v>0.21414213416560757</v>
      </c>
      <c r="R144" s="51" t="s">
        <v>168</v>
      </c>
      <c r="S144" s="51" t="s">
        <v>287</v>
      </c>
    </row>
    <row r="145" spans="2:14" ht="15.75">
      <c r="B145" s="42"/>
      <c r="C145" s="42"/>
      <c r="D145" s="42"/>
      <c r="E145" s="125"/>
      <c r="F145" s="126"/>
      <c r="G145" s="126"/>
      <c r="H145" s="126"/>
      <c r="I145" s="126"/>
      <c r="J145" s="126"/>
      <c r="K145" s="126"/>
      <c r="L145" s="126"/>
      <c r="M145" s="126"/>
      <c r="N145" s="330"/>
    </row>
    <row r="146" spans="2:14" s="44" customFormat="1" ht="18.75">
      <c r="B146" s="387" t="s">
        <v>88</v>
      </c>
      <c r="C146" s="387"/>
      <c r="D146" s="387"/>
      <c r="E146" s="387"/>
      <c r="F146" s="387"/>
      <c r="G146" s="387"/>
      <c r="H146" s="387"/>
      <c r="I146" s="387"/>
      <c r="J146" s="387"/>
      <c r="K146" s="387"/>
      <c r="L146" s="387"/>
      <c r="M146" s="387"/>
      <c r="N146" s="387"/>
    </row>
    <row r="147" spans="2:14" ht="15.7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</row>
    <row r="148" spans="2:14" ht="15.75">
      <c r="B148" s="138"/>
      <c r="C148" s="139"/>
      <c r="D148" s="139"/>
      <c r="E148" s="140"/>
      <c r="F148" s="397" t="s">
        <v>20</v>
      </c>
      <c r="G148" s="398"/>
      <c r="H148" s="399" t="s">
        <v>21</v>
      </c>
      <c r="I148" s="400"/>
      <c r="J148" s="400"/>
      <c r="K148" s="400"/>
      <c r="L148" s="400"/>
      <c r="M148" s="401"/>
      <c r="N148" s="451" t="s">
        <v>316</v>
      </c>
    </row>
    <row r="149" spans="2:14" ht="15.75">
      <c r="B149" s="141"/>
      <c r="C149" s="43"/>
      <c r="D149" s="43"/>
      <c r="E149" s="142"/>
      <c r="F149" s="14">
        <v>2020</v>
      </c>
      <c r="G149" s="143">
        <v>2021</v>
      </c>
      <c r="H149" s="405">
        <v>2021</v>
      </c>
      <c r="I149" s="406"/>
      <c r="J149" s="406"/>
      <c r="K149" s="407"/>
      <c r="L149" s="405">
        <v>2022</v>
      </c>
      <c r="M149" s="407"/>
      <c r="N149" s="452"/>
    </row>
    <row r="150" spans="2:14" ht="15.75">
      <c r="B150" s="144"/>
      <c r="C150" s="145"/>
      <c r="D150" s="145"/>
      <c r="E150" s="146"/>
      <c r="F150" s="49"/>
      <c r="G150" s="50"/>
      <c r="H150" s="17" t="s">
        <v>22</v>
      </c>
      <c r="I150" s="15" t="s">
        <v>23</v>
      </c>
      <c r="J150" s="15" t="s">
        <v>24</v>
      </c>
      <c r="K150" s="16" t="s">
        <v>25</v>
      </c>
      <c r="L150" s="17" t="s">
        <v>22</v>
      </c>
      <c r="M150" s="16" t="s">
        <v>23</v>
      </c>
      <c r="N150" s="453"/>
    </row>
    <row r="151" spans="2:19" ht="15.75">
      <c r="B151" s="411" t="s">
        <v>256</v>
      </c>
      <c r="C151" s="412"/>
      <c r="D151" s="412"/>
      <c r="E151" s="413"/>
      <c r="F151" s="278">
        <v>499727.433879</v>
      </c>
      <c r="G151" s="279">
        <v>595819.190557</v>
      </c>
      <c r="H151" s="278">
        <v>136661.96127</v>
      </c>
      <c r="I151" s="280">
        <v>143023.736607</v>
      </c>
      <c r="J151" s="280">
        <v>149271.190692</v>
      </c>
      <c r="K151" s="279">
        <v>165054.335945</v>
      </c>
      <c r="L151" s="278">
        <v>175351.902678</v>
      </c>
      <c r="M151" s="279">
        <v>187766.615799</v>
      </c>
      <c r="N151" s="343">
        <v>0.07079885037687439</v>
      </c>
      <c r="R151" s="51" t="s">
        <v>155</v>
      </c>
      <c r="S151" s="51" t="s">
        <v>156</v>
      </c>
    </row>
    <row r="152" spans="2:19" ht="15.75">
      <c r="B152" s="454" t="s">
        <v>13</v>
      </c>
      <c r="C152" s="455"/>
      <c r="D152" s="455"/>
      <c r="E152" s="456"/>
      <c r="F152" s="99">
        <v>270769.14935</v>
      </c>
      <c r="G152" s="100">
        <v>320670.13349599997</v>
      </c>
      <c r="H152" s="99">
        <v>75066.6081917253</v>
      </c>
      <c r="I152" s="101">
        <v>77561.05885522143</v>
      </c>
      <c r="J152" s="101">
        <v>80343.75432975555</v>
      </c>
      <c r="K152" s="100">
        <v>86745.24103300725</v>
      </c>
      <c r="L152" s="99">
        <v>88989.25141372115</v>
      </c>
      <c r="M152" s="100">
        <v>94979.8208471374</v>
      </c>
      <c r="N152" s="344">
        <v>0.0673178989400125</v>
      </c>
      <c r="R152" s="51" t="s">
        <v>166</v>
      </c>
      <c r="S152" s="51" t="s">
        <v>278</v>
      </c>
    </row>
    <row r="153" spans="2:19" ht="15.75">
      <c r="B153" s="454" t="s">
        <v>26</v>
      </c>
      <c r="C153" s="455"/>
      <c r="D153" s="455"/>
      <c r="E153" s="456"/>
      <c r="F153" s="99">
        <v>228958.284529</v>
      </c>
      <c r="G153" s="100">
        <v>275149.05706099997</v>
      </c>
      <c r="H153" s="99">
        <v>61595.35307827469</v>
      </c>
      <c r="I153" s="101">
        <v>65462.67775177858</v>
      </c>
      <c r="J153" s="101">
        <v>68927.43636224445</v>
      </c>
      <c r="K153" s="100">
        <v>78309.09491199275</v>
      </c>
      <c r="L153" s="99">
        <v>86362.65126427886</v>
      </c>
      <c r="M153" s="100">
        <v>92786.7949518626</v>
      </c>
      <c r="N153" s="344">
        <v>0.07438567011942676</v>
      </c>
      <c r="R153" s="51" t="s">
        <v>166</v>
      </c>
      <c r="S153" s="51" t="s">
        <v>167</v>
      </c>
    </row>
    <row r="154" spans="2:19" ht="15.75">
      <c r="B154" s="457" t="s">
        <v>27</v>
      </c>
      <c r="C154" s="458"/>
      <c r="D154" s="458"/>
      <c r="E154" s="459"/>
      <c r="F154" s="94">
        <v>50294.70136199999</v>
      </c>
      <c r="G154" s="95">
        <v>63596.590841</v>
      </c>
      <c r="H154" s="94">
        <v>13498.330797076898</v>
      </c>
      <c r="I154" s="96">
        <v>15415.213949468853</v>
      </c>
      <c r="J154" s="96">
        <v>16192.936193500449</v>
      </c>
      <c r="K154" s="95">
        <v>18446.145027902196</v>
      </c>
      <c r="L154" s="94">
        <v>19668.926773456835</v>
      </c>
      <c r="M154" s="95">
        <v>20920.523628712283</v>
      </c>
      <c r="N154" s="345">
        <v>0.0636332052923434</v>
      </c>
      <c r="R154" s="51" t="s">
        <v>168</v>
      </c>
      <c r="S154" s="51" t="s">
        <v>169</v>
      </c>
    </row>
    <row r="155" spans="2:19" ht="15.75">
      <c r="B155" s="454" t="s">
        <v>248</v>
      </c>
      <c r="C155" s="455"/>
      <c r="D155" s="455"/>
      <c r="E155" s="456"/>
      <c r="F155" s="94">
        <v>42496.427211</v>
      </c>
      <c r="G155" s="95">
        <v>47806.603464</v>
      </c>
      <c r="H155" s="94">
        <v>10527.120024841202</v>
      </c>
      <c r="I155" s="96">
        <v>11263.234769509565</v>
      </c>
      <c r="J155" s="96">
        <v>12174.92621217222</v>
      </c>
      <c r="K155" s="95">
        <v>13785.52703602675</v>
      </c>
      <c r="L155" s="94">
        <v>16638.96961744153</v>
      </c>
      <c r="M155" s="95">
        <v>18597.52210103383</v>
      </c>
      <c r="N155" s="345">
        <v>0.11770876013495912</v>
      </c>
      <c r="R155" s="51" t="s">
        <v>168</v>
      </c>
      <c r="S155" s="51" t="s">
        <v>170</v>
      </c>
    </row>
    <row r="156" spans="2:19" ht="15.75">
      <c r="B156" s="457" t="s">
        <v>28</v>
      </c>
      <c r="C156" s="458"/>
      <c r="D156" s="458"/>
      <c r="E156" s="459"/>
      <c r="F156" s="94">
        <v>98371.973948</v>
      </c>
      <c r="G156" s="95">
        <v>114583.976115</v>
      </c>
      <c r="H156" s="94">
        <v>26561.038710688485</v>
      </c>
      <c r="I156" s="96">
        <v>27511.604458002133</v>
      </c>
      <c r="J156" s="96">
        <v>27971.321862448287</v>
      </c>
      <c r="K156" s="95">
        <v>31968.090101454047</v>
      </c>
      <c r="L156" s="94">
        <v>33391.48713826835</v>
      </c>
      <c r="M156" s="95">
        <v>34968.33791774613</v>
      </c>
      <c r="N156" s="345">
        <v>0.04722313723100502</v>
      </c>
      <c r="R156" s="51" t="s">
        <v>168</v>
      </c>
      <c r="S156" s="51" t="s">
        <v>171</v>
      </c>
    </row>
    <row r="157" spans="2:19" ht="15.75">
      <c r="B157" s="296" t="s">
        <v>29</v>
      </c>
      <c r="C157" s="137"/>
      <c r="D157" s="137"/>
      <c r="E157" s="297"/>
      <c r="F157" s="94">
        <v>19166.928113</v>
      </c>
      <c r="G157" s="95">
        <v>25763.945371</v>
      </c>
      <c r="H157" s="94">
        <v>5652.155822582452</v>
      </c>
      <c r="I157" s="96">
        <v>5756.072727266614</v>
      </c>
      <c r="J157" s="96">
        <v>6678.208391647378</v>
      </c>
      <c r="K157" s="95">
        <v>7600.246983620964</v>
      </c>
      <c r="L157" s="94">
        <v>8494.446122436548</v>
      </c>
      <c r="M157" s="95">
        <v>9884.245608821522</v>
      </c>
      <c r="N157" s="345">
        <v>0.16361272605097454</v>
      </c>
      <c r="R157" s="51" t="s">
        <v>168</v>
      </c>
      <c r="S157" s="51" t="s">
        <v>172</v>
      </c>
    </row>
    <row r="158" spans="2:19" ht="15.75">
      <c r="B158" s="296" t="s">
        <v>30</v>
      </c>
      <c r="C158" s="137"/>
      <c r="D158" s="137"/>
      <c r="E158" s="297"/>
      <c r="F158" s="94">
        <v>5540.067114</v>
      </c>
      <c r="G158" s="95">
        <v>8356.030105</v>
      </c>
      <c r="H158" s="94">
        <v>1698.5429796997453</v>
      </c>
      <c r="I158" s="96">
        <v>1894.535330449674</v>
      </c>
      <c r="J158" s="96">
        <v>2233.804286875463</v>
      </c>
      <c r="K158" s="95">
        <v>2486.5110697895193</v>
      </c>
      <c r="L158" s="94">
        <v>2747.8686139554593</v>
      </c>
      <c r="M158" s="95">
        <v>3674.1001054055255</v>
      </c>
      <c r="N158" s="345">
        <v>0.337072699453701</v>
      </c>
      <c r="R158" s="51" t="s">
        <v>168</v>
      </c>
      <c r="S158" s="51" t="s">
        <v>173</v>
      </c>
    </row>
    <row r="159" spans="2:19" ht="15.75">
      <c r="B159" s="460" t="s">
        <v>286</v>
      </c>
      <c r="C159" s="461"/>
      <c r="D159" s="461"/>
      <c r="E159" s="462"/>
      <c r="F159" s="147">
        <v>13088.186781</v>
      </c>
      <c r="G159" s="148">
        <v>15041.911164999998</v>
      </c>
      <c r="H159" s="147">
        <v>3658.1647433859052</v>
      </c>
      <c r="I159" s="149">
        <v>3622.016517081737</v>
      </c>
      <c r="J159" s="149">
        <v>3676.2394156006485</v>
      </c>
      <c r="K159" s="148">
        <v>4022.5746931992735</v>
      </c>
      <c r="L159" s="147">
        <v>5420.952998720146</v>
      </c>
      <c r="M159" s="148">
        <v>4742.065590143306</v>
      </c>
      <c r="N159" s="346">
        <v>-0.1252339595523373</v>
      </c>
      <c r="R159" s="51" t="s">
        <v>168</v>
      </c>
      <c r="S159" s="51" t="s">
        <v>287</v>
      </c>
    </row>
    <row r="160" spans="2:19" ht="15.75">
      <c r="B160" s="137"/>
      <c r="C160" s="137"/>
      <c r="D160" s="137"/>
      <c r="E160" s="137"/>
      <c r="F160" s="96"/>
      <c r="G160" s="96"/>
      <c r="H160" s="96"/>
      <c r="I160" s="96"/>
      <c r="J160" s="96"/>
      <c r="K160" s="96"/>
      <c r="L160" s="96"/>
      <c r="M160" s="96"/>
      <c r="N160" s="347"/>
      <c r="R160" s="51"/>
      <c r="S160" s="51"/>
    </row>
    <row r="161" spans="2:14" s="44" customFormat="1" ht="18.75">
      <c r="B161" s="387" t="s">
        <v>86</v>
      </c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</row>
    <row r="162" spans="2:14" ht="15.75">
      <c r="B162" s="42"/>
      <c r="C162" s="42"/>
      <c r="D162" s="42"/>
      <c r="E162" s="43"/>
      <c r="F162" s="43"/>
      <c r="G162" s="43"/>
      <c r="H162" s="43"/>
      <c r="I162" s="43"/>
      <c r="J162" s="43"/>
      <c r="K162" s="43"/>
      <c r="L162" s="43"/>
      <c r="M162" s="43"/>
      <c r="N162" s="42"/>
    </row>
    <row r="163" spans="2:14" ht="15.75">
      <c r="B163" s="138"/>
      <c r="C163" s="139"/>
      <c r="D163" s="139"/>
      <c r="E163" s="140"/>
      <c r="F163" s="397" t="s">
        <v>20</v>
      </c>
      <c r="G163" s="398"/>
      <c r="H163" s="399" t="s">
        <v>21</v>
      </c>
      <c r="I163" s="400"/>
      <c r="J163" s="400"/>
      <c r="K163" s="400"/>
      <c r="L163" s="400"/>
      <c r="M163" s="401"/>
      <c r="N163" s="451" t="s">
        <v>316</v>
      </c>
    </row>
    <row r="164" spans="2:14" ht="15.75">
      <c r="B164" s="141"/>
      <c r="C164" s="43"/>
      <c r="D164" s="43"/>
      <c r="E164" s="142"/>
      <c r="F164" s="14">
        <v>2020</v>
      </c>
      <c r="G164" s="143">
        <v>2021</v>
      </c>
      <c r="H164" s="405">
        <v>2021</v>
      </c>
      <c r="I164" s="406"/>
      <c r="J164" s="406"/>
      <c r="K164" s="407"/>
      <c r="L164" s="405">
        <v>2022</v>
      </c>
      <c r="M164" s="407"/>
      <c r="N164" s="452"/>
    </row>
    <row r="165" spans="2:14" ht="15.75">
      <c r="B165" s="144"/>
      <c r="C165" s="145"/>
      <c r="D165" s="145"/>
      <c r="E165" s="146"/>
      <c r="F165" s="49"/>
      <c r="G165" s="50"/>
      <c r="H165" s="17" t="s">
        <v>22</v>
      </c>
      <c r="I165" s="15" t="s">
        <v>23</v>
      </c>
      <c r="J165" s="15" t="s">
        <v>24</v>
      </c>
      <c r="K165" s="16" t="s">
        <v>25</v>
      </c>
      <c r="L165" s="17" t="s">
        <v>22</v>
      </c>
      <c r="M165" s="16" t="s">
        <v>23</v>
      </c>
      <c r="N165" s="453"/>
    </row>
    <row r="166" spans="2:19" ht="15.75">
      <c r="B166" s="411" t="s">
        <v>257</v>
      </c>
      <c r="C166" s="412"/>
      <c r="D166" s="412"/>
      <c r="E166" s="413"/>
      <c r="F166" s="278">
        <v>-81349.73710200001</v>
      </c>
      <c r="G166" s="279">
        <v>-108129.55489400003</v>
      </c>
      <c r="H166" s="278">
        <v>-21755.314208000003</v>
      </c>
      <c r="I166" s="280">
        <v>-24260.007776000006</v>
      </c>
      <c r="J166" s="280">
        <v>-26346.859643999996</v>
      </c>
      <c r="K166" s="279">
        <v>-36089.565355</v>
      </c>
      <c r="L166" s="278">
        <v>-38359.16721100001</v>
      </c>
      <c r="M166" s="279">
        <v>-45242.900366999995</v>
      </c>
      <c r="N166" s="348">
        <v>-6883.7331559999875</v>
      </c>
      <c r="R166" s="51" t="s">
        <v>155</v>
      </c>
      <c r="S166" s="51" t="s">
        <v>156</v>
      </c>
    </row>
    <row r="167" spans="2:19" ht="15.75">
      <c r="B167" s="454" t="s">
        <v>13</v>
      </c>
      <c r="C167" s="455"/>
      <c r="D167" s="455"/>
      <c r="E167" s="456"/>
      <c r="F167" s="99">
        <v>-45737.370211</v>
      </c>
      <c r="G167" s="100">
        <v>-55469.04263896111</v>
      </c>
      <c r="H167" s="99">
        <v>-13403.525267717585</v>
      </c>
      <c r="I167" s="101">
        <v>-13702.830374068031</v>
      </c>
      <c r="J167" s="101">
        <v>-13711.58261036565</v>
      </c>
      <c r="K167" s="100">
        <v>-14925.372109456472</v>
      </c>
      <c r="L167" s="99">
        <v>-12485.41632361945</v>
      </c>
      <c r="M167" s="100">
        <v>-14291.777871386515</v>
      </c>
      <c r="N167" s="349">
        <v>-1806.3615477670646</v>
      </c>
      <c r="R167" s="51" t="s">
        <v>166</v>
      </c>
      <c r="S167" s="51" t="s">
        <v>278</v>
      </c>
    </row>
    <row r="168" spans="2:19" ht="15.75">
      <c r="B168" s="454" t="s">
        <v>26</v>
      </c>
      <c r="C168" s="455"/>
      <c r="D168" s="455"/>
      <c r="E168" s="456"/>
      <c r="F168" s="99">
        <v>-35612.366891</v>
      </c>
      <c r="G168" s="100">
        <v>-52660.51225503889</v>
      </c>
      <c r="H168" s="99">
        <v>-8351.788940282411</v>
      </c>
      <c r="I168" s="101">
        <v>-10557.177401931975</v>
      </c>
      <c r="J168" s="101">
        <v>-12635.277033634356</v>
      </c>
      <c r="K168" s="100">
        <v>-21164.19324554352</v>
      </c>
      <c r="L168" s="99">
        <v>-25873.750887380553</v>
      </c>
      <c r="M168" s="100">
        <v>-30951.12249561348</v>
      </c>
      <c r="N168" s="349">
        <v>-5077.3716082329265</v>
      </c>
      <c r="R168" s="51" t="s">
        <v>166</v>
      </c>
      <c r="S168" s="51" t="s">
        <v>167</v>
      </c>
    </row>
    <row r="169" spans="2:19" ht="15.75">
      <c r="B169" s="457" t="s">
        <v>27</v>
      </c>
      <c r="C169" s="458"/>
      <c r="D169" s="458"/>
      <c r="E169" s="459"/>
      <c r="F169" s="94">
        <v>8112.760453</v>
      </c>
      <c r="G169" s="95">
        <v>2622.919919785464</v>
      </c>
      <c r="H169" s="94">
        <v>2446.219507514601</v>
      </c>
      <c r="I169" s="96">
        <v>794.2483249247243</v>
      </c>
      <c r="J169" s="96">
        <v>-236.59320956794545</v>
      </c>
      <c r="K169" s="95">
        <v>-841.5827370417219</v>
      </c>
      <c r="L169" s="94">
        <v>-2006.3673886098413</v>
      </c>
      <c r="M169" s="95">
        <v>-3110.5290760430935</v>
      </c>
      <c r="N169" s="350">
        <v>-1104.1616874332522</v>
      </c>
      <c r="R169" s="51" t="s">
        <v>168</v>
      </c>
      <c r="S169" s="51" t="s">
        <v>169</v>
      </c>
    </row>
    <row r="170" spans="2:19" ht="15.75">
      <c r="B170" s="454" t="s">
        <v>248</v>
      </c>
      <c r="C170" s="455"/>
      <c r="D170" s="455"/>
      <c r="E170" s="456"/>
      <c r="F170" s="94">
        <v>1969.9240200000017</v>
      </c>
      <c r="G170" s="95">
        <v>3566.406331951997</v>
      </c>
      <c r="H170" s="94">
        <v>1604.8104372159432</v>
      </c>
      <c r="I170" s="96">
        <v>1011.6956024701276</v>
      </c>
      <c r="J170" s="96">
        <v>929.4310145133218</v>
      </c>
      <c r="K170" s="95">
        <v>-163.07711068965818</v>
      </c>
      <c r="L170" s="94">
        <v>-990.5848901104373</v>
      </c>
      <c r="M170" s="95">
        <v>-1920.067757867032</v>
      </c>
      <c r="N170" s="350">
        <v>-929.4828677565947</v>
      </c>
      <c r="R170" s="51" t="s">
        <v>168</v>
      </c>
      <c r="S170" s="51" t="s">
        <v>170</v>
      </c>
    </row>
    <row r="171" spans="2:19" ht="15.75">
      <c r="B171" s="457" t="s">
        <v>28</v>
      </c>
      <c r="C171" s="458"/>
      <c r="D171" s="458"/>
      <c r="E171" s="459"/>
      <c r="F171" s="94">
        <v>-43389.979039000005</v>
      </c>
      <c r="G171" s="95">
        <v>-47548.934441666424</v>
      </c>
      <c r="H171" s="94">
        <v>-10579.246717720995</v>
      </c>
      <c r="I171" s="96">
        <v>-10084.539255267864</v>
      </c>
      <c r="J171" s="96">
        <v>-10856.254862677408</v>
      </c>
      <c r="K171" s="95">
        <v>-15670.260377666944</v>
      </c>
      <c r="L171" s="94">
        <v>-16387.543633501857</v>
      </c>
      <c r="M171" s="95">
        <v>-18536.097630835815</v>
      </c>
      <c r="N171" s="350">
        <v>-2148.5539973339583</v>
      </c>
      <c r="R171" s="51" t="s">
        <v>168</v>
      </c>
      <c r="S171" s="51" t="s">
        <v>171</v>
      </c>
    </row>
    <row r="172" spans="2:19" ht="15.75">
      <c r="B172" s="457" t="s">
        <v>29</v>
      </c>
      <c r="C172" s="458"/>
      <c r="D172" s="458"/>
      <c r="E172" s="459"/>
      <c r="F172" s="94">
        <v>3107.274638</v>
      </c>
      <c r="G172" s="95">
        <v>-2255.644511182496</v>
      </c>
      <c r="H172" s="94">
        <v>384.4815020787087</v>
      </c>
      <c r="I172" s="96">
        <v>-264.487969630168</v>
      </c>
      <c r="J172" s="96">
        <v>-765.8045734974803</v>
      </c>
      <c r="K172" s="95">
        <v>-1586.6752296706807</v>
      </c>
      <c r="L172" s="94">
        <v>-2426.3616238984932</v>
      </c>
      <c r="M172" s="95">
        <v>-3208.5071080111834</v>
      </c>
      <c r="N172" s="350">
        <v>-782.1454841126902</v>
      </c>
      <c r="R172" s="51" t="s">
        <v>168</v>
      </c>
      <c r="S172" s="51" t="s">
        <v>172</v>
      </c>
    </row>
    <row r="173" spans="2:19" ht="15.75">
      <c r="B173" s="457" t="s">
        <v>30</v>
      </c>
      <c r="C173" s="458"/>
      <c r="D173" s="458"/>
      <c r="E173" s="459"/>
      <c r="F173" s="94">
        <v>5425.268135</v>
      </c>
      <c r="G173" s="95">
        <v>3393.7701684359017</v>
      </c>
      <c r="H173" s="94">
        <v>937.2690721097317</v>
      </c>
      <c r="I173" s="96">
        <v>953.9090302662926</v>
      </c>
      <c r="J173" s="96">
        <v>1340.947984923579</v>
      </c>
      <c r="K173" s="95">
        <v>314.3832308692289</v>
      </c>
      <c r="L173" s="94">
        <v>700.0941491359795</v>
      </c>
      <c r="M173" s="95">
        <v>-232.71896705578035</v>
      </c>
      <c r="N173" s="350">
        <v>-932.8131161917598</v>
      </c>
      <c r="R173" s="51" t="s">
        <v>168</v>
      </c>
      <c r="S173" s="51" t="s">
        <v>173</v>
      </c>
    </row>
    <row r="174" spans="2:19" ht="15.75">
      <c r="B174" s="460" t="s">
        <v>286</v>
      </c>
      <c r="C174" s="461"/>
      <c r="D174" s="461"/>
      <c r="E174" s="462"/>
      <c r="F174" s="147">
        <v>-10837.615098000002</v>
      </c>
      <c r="G174" s="148">
        <v>-12439.029722363339</v>
      </c>
      <c r="H174" s="147">
        <v>-3145.3227414804023</v>
      </c>
      <c r="I174" s="149">
        <v>-2968.003134695089</v>
      </c>
      <c r="J174" s="149">
        <v>-3047.0033873284224</v>
      </c>
      <c r="K174" s="148">
        <v>-3216.981021343746</v>
      </c>
      <c r="L174" s="147">
        <v>-4762.987500395908</v>
      </c>
      <c r="M174" s="148">
        <v>-3943.201955800577</v>
      </c>
      <c r="N174" s="351">
        <v>819.785544595331</v>
      </c>
      <c r="R174" s="51" t="s">
        <v>168</v>
      </c>
      <c r="S174" s="51" t="s">
        <v>287</v>
      </c>
    </row>
    <row r="175" spans="2:19" ht="15.75">
      <c r="B175" s="137"/>
      <c r="C175" s="137"/>
      <c r="D175" s="137"/>
      <c r="E175" s="137"/>
      <c r="F175" s="96"/>
      <c r="G175" s="96"/>
      <c r="H175" s="96"/>
      <c r="I175" s="96"/>
      <c r="J175" s="96"/>
      <c r="K175" s="96"/>
      <c r="L175" s="96"/>
      <c r="M175" s="96"/>
      <c r="N175" s="352"/>
      <c r="R175" s="51"/>
      <c r="S175" s="51"/>
    </row>
  </sheetData>
  <sheetProtection/>
  <mergeCells count="101">
    <mergeCell ref="B172:E172"/>
    <mergeCell ref="B173:E173"/>
    <mergeCell ref="B174:E174"/>
    <mergeCell ref="B166:E166"/>
    <mergeCell ref="B167:E167"/>
    <mergeCell ref="B168:E168"/>
    <mergeCell ref="B169:E169"/>
    <mergeCell ref="B170:E170"/>
    <mergeCell ref="B171:E171"/>
    <mergeCell ref="B159:E159"/>
    <mergeCell ref="B161:N161"/>
    <mergeCell ref="F163:G163"/>
    <mergeCell ref="H163:M163"/>
    <mergeCell ref="N163:N165"/>
    <mergeCell ref="H164:K164"/>
    <mergeCell ref="L164:M164"/>
    <mergeCell ref="B151:E151"/>
    <mergeCell ref="B152:E152"/>
    <mergeCell ref="B153:E153"/>
    <mergeCell ref="B154:E154"/>
    <mergeCell ref="B155:E155"/>
    <mergeCell ref="B156:E156"/>
    <mergeCell ref="B143:E143"/>
    <mergeCell ref="B144:E144"/>
    <mergeCell ref="B146:N146"/>
    <mergeCell ref="F148:G148"/>
    <mergeCell ref="H148:M148"/>
    <mergeCell ref="N148:N150"/>
    <mergeCell ref="H149:K149"/>
    <mergeCell ref="L149:M149"/>
    <mergeCell ref="B137:E137"/>
    <mergeCell ref="B138:E138"/>
    <mergeCell ref="B139:E139"/>
    <mergeCell ref="B140:E140"/>
    <mergeCell ref="B141:E141"/>
    <mergeCell ref="B142:E142"/>
    <mergeCell ref="F133:G133"/>
    <mergeCell ref="H133:L133"/>
    <mergeCell ref="N133:N135"/>
    <mergeCell ref="H134:K134"/>
    <mergeCell ref="L134:M134"/>
    <mergeCell ref="B136:E136"/>
    <mergeCell ref="B103:B107"/>
    <mergeCell ref="C103:C106"/>
    <mergeCell ref="C107:D107"/>
    <mergeCell ref="B108:B116"/>
    <mergeCell ref="C110:C111"/>
    <mergeCell ref="B131:N131"/>
    <mergeCell ref="B90:E90"/>
    <mergeCell ref="B91:E91"/>
    <mergeCell ref="B93:B95"/>
    <mergeCell ref="C93:C95"/>
    <mergeCell ref="B99:B102"/>
    <mergeCell ref="C102:D102"/>
    <mergeCell ref="B85:N85"/>
    <mergeCell ref="B87:D88"/>
    <mergeCell ref="E87:E89"/>
    <mergeCell ref="F87:G87"/>
    <mergeCell ref="H87:M87"/>
    <mergeCell ref="N87:N89"/>
    <mergeCell ref="H88:K88"/>
    <mergeCell ref="L88:M88"/>
    <mergeCell ref="B55:B59"/>
    <mergeCell ref="C55:C58"/>
    <mergeCell ref="C59:D59"/>
    <mergeCell ref="B60:B68"/>
    <mergeCell ref="C62:C63"/>
    <mergeCell ref="B72:N82"/>
    <mergeCell ref="B42:E42"/>
    <mergeCell ref="B43:E43"/>
    <mergeCell ref="B45:B47"/>
    <mergeCell ref="C45:C47"/>
    <mergeCell ref="B51:B54"/>
    <mergeCell ref="C54:D54"/>
    <mergeCell ref="B39:D40"/>
    <mergeCell ref="E39:E41"/>
    <mergeCell ref="F39:G39"/>
    <mergeCell ref="H39:M39"/>
    <mergeCell ref="N39:N41"/>
    <mergeCell ref="H40:K40"/>
    <mergeCell ref="L40:M40"/>
    <mergeCell ref="B20:B24"/>
    <mergeCell ref="C20:C23"/>
    <mergeCell ref="C24:D24"/>
    <mergeCell ref="B25:B33"/>
    <mergeCell ref="C27:C28"/>
    <mergeCell ref="B37:N37"/>
    <mergeCell ref="B7:E7"/>
    <mergeCell ref="B8:E8"/>
    <mergeCell ref="B10:B12"/>
    <mergeCell ref="C10:C12"/>
    <mergeCell ref="B16:B19"/>
    <mergeCell ref="C19:D19"/>
    <mergeCell ref="B2:N2"/>
    <mergeCell ref="B4:D5"/>
    <mergeCell ref="E4:E6"/>
    <mergeCell ref="F4:G4"/>
    <mergeCell ref="H4:M4"/>
    <mergeCell ref="N4:N6"/>
    <mergeCell ref="H5:K5"/>
    <mergeCell ref="L5:M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8" scale="79" r:id="rId1"/>
  <rowBreaks count="1" manualBreakCount="1">
    <brk id="8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Q96"/>
  <sheetViews>
    <sheetView zoomScalePageLayoutView="0" workbookViewId="0" topLeftCell="A1">
      <pane xSplit="1" ySplit="2" topLeftCell="B3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A26" sqref="A26"/>
    </sheetView>
  </sheetViews>
  <sheetFormatPr defaultColWidth="11.421875" defaultRowHeight="15"/>
  <cols>
    <col min="1" max="1" width="75.28125" style="6" customWidth="1"/>
    <col min="2" max="69" width="5.7109375" style="6" customWidth="1"/>
    <col min="70" max="16384" width="11.421875" style="6" customWidth="1"/>
  </cols>
  <sheetData>
    <row r="1" spans="1:69" s="4" customFormat="1" ht="12.75">
      <c r="A1" s="9"/>
      <c r="B1" s="463" t="s">
        <v>289</v>
      </c>
      <c r="C1" s="464"/>
      <c r="D1" s="464"/>
      <c r="E1" s="465"/>
      <c r="F1" s="463" t="s">
        <v>290</v>
      </c>
      <c r="G1" s="464"/>
      <c r="H1" s="464"/>
      <c r="I1" s="465"/>
      <c r="J1" s="463" t="s">
        <v>291</v>
      </c>
      <c r="K1" s="464"/>
      <c r="L1" s="464"/>
      <c r="M1" s="465"/>
      <c r="N1" s="463" t="s">
        <v>292</v>
      </c>
      <c r="O1" s="464"/>
      <c r="P1" s="464"/>
      <c r="Q1" s="465"/>
      <c r="R1" s="463" t="s">
        <v>293</v>
      </c>
      <c r="S1" s="464"/>
      <c r="T1" s="464"/>
      <c r="U1" s="465"/>
      <c r="V1" s="463" t="s">
        <v>294</v>
      </c>
      <c r="W1" s="464"/>
      <c r="X1" s="464"/>
      <c r="Y1" s="465"/>
      <c r="Z1" s="463" t="s">
        <v>295</v>
      </c>
      <c r="AA1" s="464"/>
      <c r="AB1" s="464"/>
      <c r="AC1" s="465"/>
      <c r="AD1" s="463" t="s">
        <v>296</v>
      </c>
      <c r="AE1" s="464"/>
      <c r="AF1" s="464"/>
      <c r="AG1" s="465"/>
      <c r="AH1" s="463" t="s">
        <v>297</v>
      </c>
      <c r="AI1" s="464"/>
      <c r="AJ1" s="464"/>
      <c r="AK1" s="465"/>
      <c r="AL1" s="463" t="s">
        <v>298</v>
      </c>
      <c r="AM1" s="464"/>
      <c r="AN1" s="464"/>
      <c r="AO1" s="465"/>
      <c r="AP1" s="463" t="s">
        <v>299</v>
      </c>
      <c r="AQ1" s="464"/>
      <c r="AR1" s="464"/>
      <c r="AS1" s="465"/>
      <c r="AT1" s="463" t="s">
        <v>300</v>
      </c>
      <c r="AU1" s="464"/>
      <c r="AV1" s="464"/>
      <c r="AW1" s="465"/>
      <c r="AX1" s="463" t="s">
        <v>301</v>
      </c>
      <c r="AY1" s="464"/>
      <c r="AZ1" s="464"/>
      <c r="BA1" s="465"/>
      <c r="BB1" s="463" t="s">
        <v>302</v>
      </c>
      <c r="BC1" s="464"/>
      <c r="BD1" s="464"/>
      <c r="BE1" s="465"/>
      <c r="BF1" s="463" t="e">
        <f>IF(MATCH(#REF!,#REF!,0)&lt;=#REF!,RIGHT(#REF!,4),"")</f>
        <v>#REF!</v>
      </c>
      <c r="BG1" s="464"/>
      <c r="BH1" s="464"/>
      <c r="BI1" s="465"/>
      <c r="BJ1" s="463" t="e">
        <f>IF(MATCH(#REF!,#REF!,0)&lt;=#REF!,RIGHT(#REF!,4),"")</f>
        <v>#REF!</v>
      </c>
      <c r="BK1" s="464"/>
      <c r="BL1" s="464"/>
      <c r="BM1" s="465"/>
      <c r="BN1" s="463" t="e">
        <f>IF(MATCH(#REF!,#REF!,0)&lt;=#REF!,RIGHT(#REF!,4),"")</f>
        <v>#REF!</v>
      </c>
      <c r="BO1" s="464"/>
      <c r="BP1" s="464"/>
      <c r="BQ1" s="465"/>
    </row>
    <row r="2" spans="1:69" s="4" customFormat="1" ht="12.75">
      <c r="A2" s="10"/>
      <c r="B2" s="1" t="s">
        <v>22</v>
      </c>
      <c r="C2" s="1" t="s">
        <v>23</v>
      </c>
      <c r="D2" s="1" t="s">
        <v>24</v>
      </c>
      <c r="E2" s="1" t="s">
        <v>25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22</v>
      </c>
      <c r="O2" s="1" t="s">
        <v>23</v>
      </c>
      <c r="P2" s="1" t="s">
        <v>24</v>
      </c>
      <c r="Q2" s="1" t="s">
        <v>25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22</v>
      </c>
      <c r="AE2" s="1" t="s">
        <v>23</v>
      </c>
      <c r="AF2" s="1" t="s">
        <v>24</v>
      </c>
      <c r="AG2" s="1" t="s">
        <v>25</v>
      </c>
      <c r="AH2" s="1" t="s">
        <v>22</v>
      </c>
      <c r="AI2" s="1" t="s">
        <v>23</v>
      </c>
      <c r="AJ2" s="1" t="s">
        <v>24</v>
      </c>
      <c r="AK2" s="1" t="s">
        <v>25</v>
      </c>
      <c r="AL2" s="1" t="s">
        <v>22</v>
      </c>
      <c r="AM2" s="1" t="s">
        <v>23</v>
      </c>
      <c r="AN2" s="1" t="s">
        <v>24</v>
      </c>
      <c r="AO2" s="1" t="s">
        <v>25</v>
      </c>
      <c r="AP2" s="1" t="s">
        <v>22</v>
      </c>
      <c r="AQ2" s="1" t="s">
        <v>23</v>
      </c>
      <c r="AR2" s="1" t="s">
        <v>24</v>
      </c>
      <c r="AS2" s="1" t="s">
        <v>25</v>
      </c>
      <c r="AT2" s="1" t="s">
        <v>22</v>
      </c>
      <c r="AU2" s="1" t="s">
        <v>23</v>
      </c>
      <c r="AV2" s="1" t="s">
        <v>24</v>
      </c>
      <c r="AW2" s="1" t="s">
        <v>25</v>
      </c>
      <c r="AX2" s="1" t="s">
        <v>22</v>
      </c>
      <c r="AY2" s="1" t="s">
        <v>23</v>
      </c>
      <c r="AZ2" s="1" t="s">
        <v>24</v>
      </c>
      <c r="BA2" s="1" t="s">
        <v>25</v>
      </c>
      <c r="BB2" s="1" t="s">
        <v>22</v>
      </c>
      <c r="BC2" s="1" t="s">
        <v>23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 t="s">
        <v>76</v>
      </c>
      <c r="BJ2" s="1" t="s">
        <v>76</v>
      </c>
      <c r="BK2" s="1" t="s">
        <v>76</v>
      </c>
      <c r="BL2" s="1" t="s">
        <v>76</v>
      </c>
      <c r="BM2" s="1" t="s">
        <v>76</v>
      </c>
      <c r="BN2" s="1" t="s">
        <v>76</v>
      </c>
      <c r="BO2" s="1" t="s">
        <v>76</v>
      </c>
      <c r="BP2" s="1" t="s">
        <v>76</v>
      </c>
      <c r="BQ2" s="1" t="s">
        <v>76</v>
      </c>
    </row>
    <row r="3" spans="1:69" ht="12.75">
      <c r="A3" s="5" t="s">
        <v>40</v>
      </c>
      <c r="B3" s="2">
        <v>98.098551573264</v>
      </c>
      <c r="C3" s="2">
        <v>96.20632252175999</v>
      </c>
      <c r="D3" s="2">
        <v>96.14129476661599</v>
      </c>
      <c r="E3" s="2">
        <v>102.00848322535198</v>
      </c>
      <c r="F3" s="2">
        <v>104.59881111046401</v>
      </c>
      <c r="G3" s="2">
        <v>110.821774045488</v>
      </c>
      <c r="H3" s="2">
        <v>114.10049571720799</v>
      </c>
      <c r="I3" s="2">
        <v>116.400830682136</v>
      </c>
      <c r="J3" s="2">
        <v>126.22085640656798</v>
      </c>
      <c r="K3" s="2">
        <v>125.41194400829599</v>
      </c>
      <c r="L3" s="2">
        <v>126.308507131928</v>
      </c>
      <c r="M3" s="2">
        <v>125.65981416938399</v>
      </c>
      <c r="N3" s="2">
        <v>128.61548011329597</v>
      </c>
      <c r="O3" s="2">
        <v>128.508763553456</v>
      </c>
      <c r="P3" s="2">
        <v>127.96087107839199</v>
      </c>
      <c r="Q3" s="2">
        <v>125.510608836096</v>
      </c>
      <c r="R3" s="2">
        <v>124.92270907397601</v>
      </c>
      <c r="S3" s="2">
        <v>125.429428786112</v>
      </c>
      <c r="T3" s="2">
        <v>124.60467907439198</v>
      </c>
      <c r="U3" s="2">
        <v>125.18641620874399</v>
      </c>
      <c r="V3" s="2">
        <v>123.507729980518</v>
      </c>
      <c r="W3" s="2">
        <v>123.316664795249</v>
      </c>
      <c r="X3" s="2">
        <v>125.194793642342</v>
      </c>
      <c r="Y3" s="2">
        <v>122.959399345366</v>
      </c>
      <c r="Z3" s="2">
        <v>123.296315246282</v>
      </c>
      <c r="AA3" s="2">
        <v>126.27088702861698</v>
      </c>
      <c r="AB3" s="2">
        <v>123.748451151505</v>
      </c>
      <c r="AC3" s="2">
        <v>125.620453427949</v>
      </c>
      <c r="AD3" s="2">
        <v>123.16492596341699</v>
      </c>
      <c r="AE3" s="2">
        <v>120.776302493242</v>
      </c>
      <c r="AF3" s="2">
        <v>125.367223876014</v>
      </c>
      <c r="AG3" s="2">
        <v>128.284820057996</v>
      </c>
      <c r="AH3" s="2">
        <v>132.24407072096201</v>
      </c>
      <c r="AI3" s="2">
        <v>131.296454517359</v>
      </c>
      <c r="AJ3" s="2">
        <v>134.011780458625</v>
      </c>
      <c r="AK3" s="2">
        <v>135.93839112812498</v>
      </c>
      <c r="AL3" s="2">
        <v>136.033067100425</v>
      </c>
      <c r="AM3" s="2">
        <v>139.596661331435</v>
      </c>
      <c r="AN3" s="2">
        <v>140.15145269665697</v>
      </c>
      <c r="AO3" s="2">
        <v>140.36529386790698</v>
      </c>
      <c r="AP3" s="2">
        <v>142.65551869137698</v>
      </c>
      <c r="AQ3" s="2">
        <v>143.45749269257598</v>
      </c>
      <c r="AR3" s="2">
        <v>142.609667225977</v>
      </c>
      <c r="AS3" s="2">
        <v>140.51475511110104</v>
      </c>
      <c r="AT3" s="2">
        <v>130.849690111472</v>
      </c>
      <c r="AU3" s="2">
        <v>104.296124094989</v>
      </c>
      <c r="AV3" s="2">
        <v>128.78868618037598</v>
      </c>
      <c r="AW3" s="2">
        <v>129.314463690169</v>
      </c>
      <c r="AX3" s="2">
        <v>134.347153600972</v>
      </c>
      <c r="AY3" s="2">
        <v>140.700484957999</v>
      </c>
      <c r="AZ3" s="2">
        <v>146.932559437056</v>
      </c>
      <c r="BA3" s="2">
        <v>162.23211254100698</v>
      </c>
      <c r="BB3" s="2">
        <v>172.151603624526</v>
      </c>
      <c r="BC3" s="2">
        <v>184.084768170449</v>
      </c>
      <c r="BD3" s="2" t="s">
        <v>76</v>
      </c>
      <c r="BE3" s="2" t="s">
        <v>76</v>
      </c>
      <c r="BF3" s="2" t="s">
        <v>76</v>
      </c>
      <c r="BG3" s="2" t="s">
        <v>76</v>
      </c>
      <c r="BH3" s="2" t="s">
        <v>76</v>
      </c>
      <c r="BI3" s="2" t="s">
        <v>76</v>
      </c>
      <c r="BJ3" s="2" t="s">
        <v>76</v>
      </c>
      <c r="BK3" s="2" t="s">
        <v>76</v>
      </c>
      <c r="BL3" s="2" t="s">
        <v>76</v>
      </c>
      <c r="BM3" s="2" t="s">
        <v>76</v>
      </c>
      <c r="BN3" s="2" t="s">
        <v>76</v>
      </c>
      <c r="BO3" s="2" t="s">
        <v>76</v>
      </c>
      <c r="BP3" s="2" t="s">
        <v>76</v>
      </c>
      <c r="BQ3" s="2" t="s">
        <v>76</v>
      </c>
    </row>
    <row r="4" spans="1:69" ht="12.75">
      <c r="A4" s="5" t="s">
        <v>41</v>
      </c>
      <c r="B4" s="2">
        <v>85.77408329</v>
      </c>
      <c r="C4" s="2">
        <v>85.809692821</v>
      </c>
      <c r="D4" s="2">
        <v>87.85584502</v>
      </c>
      <c r="E4" s="2">
        <v>88.09493165800001</v>
      </c>
      <c r="F4" s="2">
        <v>92.884221038</v>
      </c>
      <c r="G4" s="2">
        <v>98.09514207000001</v>
      </c>
      <c r="H4" s="2">
        <v>100.77806221499999</v>
      </c>
      <c r="I4" s="2">
        <v>101.360677495</v>
      </c>
      <c r="J4" s="2">
        <v>105.789244098</v>
      </c>
      <c r="K4" s="2">
        <v>106.459201956</v>
      </c>
      <c r="L4" s="2">
        <v>107.44208052399999</v>
      </c>
      <c r="M4" s="2">
        <v>108.90976834200002</v>
      </c>
      <c r="N4" s="2">
        <v>109.948256973</v>
      </c>
      <c r="O4" s="2">
        <v>110.69182481600001</v>
      </c>
      <c r="P4" s="2">
        <v>112.24308695199998</v>
      </c>
      <c r="Q4" s="2">
        <v>109.85409317599999</v>
      </c>
      <c r="R4" s="2">
        <v>108.731740269</v>
      </c>
      <c r="S4" s="2">
        <v>110.88356506700002</v>
      </c>
      <c r="T4" s="2">
        <v>108.917824747</v>
      </c>
      <c r="U4" s="2">
        <v>109.393539003</v>
      </c>
      <c r="V4" s="2">
        <v>109.57532215399999</v>
      </c>
      <c r="W4" s="2">
        <v>108.34545480400001</v>
      </c>
      <c r="X4" s="2">
        <v>109.41629305800001</v>
      </c>
      <c r="Y4" s="2">
        <v>111.22709599500001</v>
      </c>
      <c r="Z4" s="2">
        <v>112.72751367500001</v>
      </c>
      <c r="AA4" s="2">
        <v>116.330343452</v>
      </c>
      <c r="AB4" s="2">
        <v>113.06633627</v>
      </c>
      <c r="AC4" s="2">
        <v>113.97278310200001</v>
      </c>
      <c r="AD4" s="2">
        <v>112.31602574700001</v>
      </c>
      <c r="AE4" s="2">
        <v>111.703492135</v>
      </c>
      <c r="AF4" s="2">
        <v>112.314936338</v>
      </c>
      <c r="AG4" s="2">
        <v>115.56307262900002</v>
      </c>
      <c r="AH4" s="2">
        <v>114.94911425900001</v>
      </c>
      <c r="AI4" s="2">
        <v>118.206228082</v>
      </c>
      <c r="AJ4" s="2">
        <v>119.76658124299999</v>
      </c>
      <c r="AK4" s="2">
        <v>121.90187497999999</v>
      </c>
      <c r="AL4" s="2">
        <v>120.66683592300001</v>
      </c>
      <c r="AM4" s="2">
        <v>121.829624293</v>
      </c>
      <c r="AN4" s="2">
        <v>123.907423551</v>
      </c>
      <c r="AO4" s="2">
        <v>126.47697844999999</v>
      </c>
      <c r="AP4" s="2">
        <v>128.869603099</v>
      </c>
      <c r="AQ4" s="2">
        <v>129.377365855</v>
      </c>
      <c r="AR4" s="2">
        <v>126.935959979</v>
      </c>
      <c r="AS4" s="2">
        <v>125.935322747</v>
      </c>
      <c r="AT4" s="2">
        <v>117.799362765</v>
      </c>
      <c r="AU4" s="2">
        <v>84.944735542</v>
      </c>
      <c r="AV4" s="2">
        <v>109.06150709500001</v>
      </c>
      <c r="AW4" s="2">
        <v>116.544237857</v>
      </c>
      <c r="AX4" s="2">
        <v>118.329112328</v>
      </c>
      <c r="AY4" s="2">
        <v>122.230638974</v>
      </c>
      <c r="AZ4" s="2">
        <v>125.9379704</v>
      </c>
      <c r="BA4" s="2">
        <v>132.402261188</v>
      </c>
      <c r="BB4" s="2">
        <v>140.10348402099999</v>
      </c>
      <c r="BC4" s="2">
        <v>145.070907635</v>
      </c>
      <c r="BD4" s="2" t="s">
        <v>76</v>
      </c>
      <c r="BE4" s="2" t="s">
        <v>76</v>
      </c>
      <c r="BF4" s="2" t="s">
        <v>76</v>
      </c>
      <c r="BG4" s="2" t="s">
        <v>76</v>
      </c>
      <c r="BH4" s="2" t="s">
        <v>76</v>
      </c>
      <c r="BI4" s="2" t="s">
        <v>76</v>
      </c>
      <c r="BJ4" s="2" t="s">
        <v>76</v>
      </c>
      <c r="BK4" s="2" t="s">
        <v>76</v>
      </c>
      <c r="BL4" s="2" t="s">
        <v>76</v>
      </c>
      <c r="BM4" s="2" t="s">
        <v>76</v>
      </c>
      <c r="BN4" s="2" t="s">
        <v>76</v>
      </c>
      <c r="BO4" s="2" t="s">
        <v>76</v>
      </c>
      <c r="BP4" s="2" t="s">
        <v>76</v>
      </c>
      <c r="BQ4" s="2" t="s">
        <v>76</v>
      </c>
    </row>
    <row r="5" spans="1:69" ht="12.75">
      <c r="A5" s="5" t="s">
        <v>42</v>
      </c>
      <c r="B5" s="2">
        <v>-12.324468283263998</v>
      </c>
      <c r="C5" s="2">
        <v>-10.39662970075999</v>
      </c>
      <c r="D5" s="2">
        <v>-8.285449746615981</v>
      </c>
      <c r="E5" s="2">
        <v>-13.913551567351998</v>
      </c>
      <c r="F5" s="2">
        <v>-11.714590072464006</v>
      </c>
      <c r="G5" s="2">
        <v>-12.726631975487992</v>
      </c>
      <c r="H5" s="2">
        <v>-13.322433502208005</v>
      </c>
      <c r="I5" s="2">
        <v>-15.040153187136</v>
      </c>
      <c r="J5" s="2">
        <v>-20.431612308568003</v>
      </c>
      <c r="K5" s="2">
        <v>-18.952742052295996</v>
      </c>
      <c r="L5" s="2">
        <v>-18.866426607928005</v>
      </c>
      <c r="M5" s="2">
        <v>-16.750045827383975</v>
      </c>
      <c r="N5" s="2">
        <v>-18.667223140296002</v>
      </c>
      <c r="O5" s="2">
        <v>-17.816938737455995</v>
      </c>
      <c r="P5" s="2">
        <v>-15.717784126392006</v>
      </c>
      <c r="Q5" s="2">
        <v>-15.656515660095996</v>
      </c>
      <c r="R5" s="2">
        <v>-16.190968804976002</v>
      </c>
      <c r="S5" s="2">
        <v>-14.545863719111985</v>
      </c>
      <c r="T5" s="2">
        <v>-15.686854327391993</v>
      </c>
      <c r="U5" s="2">
        <v>-15.792877205744015</v>
      </c>
      <c r="V5" s="2">
        <v>-13.932407826518</v>
      </c>
      <c r="W5" s="2">
        <v>-14.971209991248994</v>
      </c>
      <c r="X5" s="2">
        <v>-15.778500584341993</v>
      </c>
      <c r="Y5" s="2">
        <v>-11.732303350365983</v>
      </c>
      <c r="Z5" s="2">
        <v>-10.568801571281984</v>
      </c>
      <c r="AA5" s="2">
        <v>-9.940543576616976</v>
      </c>
      <c r="AB5" s="2">
        <v>-10.682114881504988</v>
      </c>
      <c r="AC5" s="2">
        <v>-11.647670325948996</v>
      </c>
      <c r="AD5" s="2">
        <v>-10.848900216416986</v>
      </c>
      <c r="AE5" s="2">
        <v>-9.072810358241986</v>
      </c>
      <c r="AF5" s="2">
        <v>-13.052287538013982</v>
      </c>
      <c r="AG5" s="2">
        <v>-12.721747428995986</v>
      </c>
      <c r="AH5" s="2">
        <v>-17.29495646196199</v>
      </c>
      <c r="AI5" s="2">
        <v>-13.090226435358979</v>
      </c>
      <c r="AJ5" s="2">
        <v>-14.24519921562502</v>
      </c>
      <c r="AK5" s="2">
        <v>-14.036516148124996</v>
      </c>
      <c r="AL5" s="2">
        <v>-15.366231177424982</v>
      </c>
      <c r="AM5" s="2">
        <v>-17.76703703843499</v>
      </c>
      <c r="AN5" s="2">
        <v>-16.244029145656985</v>
      </c>
      <c r="AO5" s="2">
        <v>-13.88831541790699</v>
      </c>
      <c r="AP5" s="2">
        <v>-13.785915592377002</v>
      </c>
      <c r="AQ5" s="2">
        <v>-14.080126837575998</v>
      </c>
      <c r="AR5" s="2">
        <v>-15.673707246976992</v>
      </c>
      <c r="AS5" s="2">
        <v>-14.579432364101013</v>
      </c>
      <c r="AT5" s="2">
        <v>-13.050327346471997</v>
      </c>
      <c r="AU5" s="2">
        <v>-19.35138855298899</v>
      </c>
      <c r="AV5" s="2">
        <v>-19.72717908537598</v>
      </c>
      <c r="AW5" s="2">
        <v>-12.770225833169002</v>
      </c>
      <c r="AX5" s="2">
        <v>-16.018041272972006</v>
      </c>
      <c r="AY5" s="2">
        <v>-18.469845983999004</v>
      </c>
      <c r="AZ5" s="2">
        <v>-20.994589037056002</v>
      </c>
      <c r="BA5" s="2">
        <v>-29.82985135300699</v>
      </c>
      <c r="BB5" s="2">
        <v>-32.048119603526004</v>
      </c>
      <c r="BC5" s="2">
        <v>-39.013860535448984</v>
      </c>
      <c r="BD5" s="2" t="s">
        <v>76</v>
      </c>
      <c r="BE5" s="2" t="s">
        <v>76</v>
      </c>
      <c r="BF5" s="2" t="s">
        <v>76</v>
      </c>
      <c r="BG5" s="2" t="s">
        <v>76</v>
      </c>
      <c r="BH5" s="2" t="s">
        <v>76</v>
      </c>
      <c r="BI5" s="2" t="s">
        <v>76</v>
      </c>
      <c r="BJ5" s="2" t="s">
        <v>76</v>
      </c>
      <c r="BK5" s="2" t="s">
        <v>76</v>
      </c>
      <c r="BL5" s="2" t="s">
        <v>76</v>
      </c>
      <c r="BM5" s="2" t="s">
        <v>76</v>
      </c>
      <c r="BN5" s="2" t="s">
        <v>76</v>
      </c>
      <c r="BO5" s="2" t="s">
        <v>76</v>
      </c>
      <c r="BP5" s="2" t="s">
        <v>76</v>
      </c>
      <c r="BQ5" s="2" t="s">
        <v>76</v>
      </c>
    </row>
    <row r="6" spans="1:69" s="4" customFormat="1" ht="12.75">
      <c r="A6" s="7" t="s">
        <v>44</v>
      </c>
      <c r="B6" s="2">
        <v>2.592985935</v>
      </c>
      <c r="C6" s="2">
        <v>2.51836294</v>
      </c>
      <c r="D6" s="2">
        <v>2.3499803569999997</v>
      </c>
      <c r="E6" s="2">
        <v>2.484105688</v>
      </c>
      <c r="F6" s="2">
        <v>2.539859602</v>
      </c>
      <c r="G6" s="2">
        <v>2.758639677</v>
      </c>
      <c r="H6" s="2">
        <v>2.8312264990000005</v>
      </c>
      <c r="I6" s="2">
        <v>2.8988759500000003</v>
      </c>
      <c r="J6" s="2">
        <v>2.801573876</v>
      </c>
      <c r="K6" s="2">
        <v>2.702109764</v>
      </c>
      <c r="L6" s="2">
        <v>2.7599683569999995</v>
      </c>
      <c r="M6" s="2">
        <v>2.781509839</v>
      </c>
      <c r="N6" s="2">
        <v>2.653640554</v>
      </c>
      <c r="O6" s="2">
        <v>2.751063862</v>
      </c>
      <c r="P6" s="2">
        <v>2.803638838</v>
      </c>
      <c r="Q6" s="2">
        <v>2.7508732739999995</v>
      </c>
      <c r="R6" s="2">
        <v>2.8534190440000002</v>
      </c>
      <c r="S6" s="2">
        <v>3.0083318250000004</v>
      </c>
      <c r="T6" s="2">
        <v>2.980585409</v>
      </c>
      <c r="U6" s="2">
        <v>2.841451068</v>
      </c>
      <c r="V6" s="2">
        <v>2.850207805</v>
      </c>
      <c r="W6" s="2">
        <v>2.830747508</v>
      </c>
      <c r="X6" s="2">
        <v>2.789531335</v>
      </c>
      <c r="Y6" s="2">
        <v>2.956900228</v>
      </c>
      <c r="Z6" s="2">
        <v>2.9799521830000004</v>
      </c>
      <c r="AA6" s="2">
        <v>3.068487147</v>
      </c>
      <c r="AB6" s="2">
        <v>3.164536769</v>
      </c>
      <c r="AC6" s="2">
        <v>3.1113859589999997</v>
      </c>
      <c r="AD6" s="2">
        <v>3.182330997</v>
      </c>
      <c r="AE6" s="2">
        <v>3.214807027</v>
      </c>
      <c r="AF6" s="2">
        <v>3.446408419</v>
      </c>
      <c r="AG6" s="2">
        <v>3.540955198</v>
      </c>
      <c r="AH6" s="2">
        <v>3.552272651</v>
      </c>
      <c r="AI6" s="2">
        <v>3.5034068910000005</v>
      </c>
      <c r="AJ6" s="2">
        <v>3.3463644940000004</v>
      </c>
      <c r="AK6" s="2">
        <v>3.3852799559999998</v>
      </c>
      <c r="AL6" s="2">
        <v>3.2875865</v>
      </c>
      <c r="AM6" s="2">
        <v>3.369521272</v>
      </c>
      <c r="AN6" s="2">
        <v>3.311414803</v>
      </c>
      <c r="AO6" s="2">
        <v>3.388590127</v>
      </c>
      <c r="AP6" s="2">
        <v>3.36372018</v>
      </c>
      <c r="AQ6" s="2">
        <v>3.386689888</v>
      </c>
      <c r="AR6" s="2">
        <v>3.4696162800000003</v>
      </c>
      <c r="AS6" s="2">
        <v>3.532674926</v>
      </c>
      <c r="AT6" s="2">
        <v>3.477839511</v>
      </c>
      <c r="AU6" s="2">
        <v>3.517319508</v>
      </c>
      <c r="AV6" s="2">
        <v>3.4848257279999997</v>
      </c>
      <c r="AW6" s="2">
        <v>3.5172342509999996</v>
      </c>
      <c r="AX6" s="2">
        <v>3.667073158</v>
      </c>
      <c r="AY6" s="2">
        <v>3.9414322909999995</v>
      </c>
      <c r="AZ6" s="2">
        <v>4.024721496</v>
      </c>
      <c r="BA6" s="2">
        <v>4.027678819</v>
      </c>
      <c r="BB6" s="2">
        <v>4.277182385</v>
      </c>
      <c r="BC6" s="2">
        <v>4.441804341</v>
      </c>
      <c r="BD6" s="2" t="s">
        <v>76</v>
      </c>
      <c r="BE6" s="2" t="s">
        <v>76</v>
      </c>
      <c r="BF6" s="2" t="s">
        <v>76</v>
      </c>
      <c r="BG6" s="2" t="s">
        <v>76</v>
      </c>
      <c r="BH6" s="2" t="s">
        <v>76</v>
      </c>
      <c r="BI6" s="2" t="s">
        <v>76</v>
      </c>
      <c r="BJ6" s="2" t="s">
        <v>76</v>
      </c>
      <c r="BK6" s="2" t="s">
        <v>76</v>
      </c>
      <c r="BL6" s="2" t="s">
        <v>76</v>
      </c>
      <c r="BM6" s="2" t="s">
        <v>76</v>
      </c>
      <c r="BN6" s="2" t="s">
        <v>76</v>
      </c>
      <c r="BO6" s="2" t="s">
        <v>76</v>
      </c>
      <c r="BP6" s="2" t="s">
        <v>76</v>
      </c>
      <c r="BQ6" s="2" t="s">
        <v>76</v>
      </c>
    </row>
    <row r="7" spans="1:69" s="4" customFormat="1" ht="12.75">
      <c r="A7" s="7" t="s">
        <v>45</v>
      </c>
      <c r="B7" s="2">
        <v>3.0049491629999996</v>
      </c>
      <c r="C7" s="2">
        <v>2.9365459510000003</v>
      </c>
      <c r="D7" s="2">
        <v>2.842981592</v>
      </c>
      <c r="E7" s="2">
        <v>2.708774102</v>
      </c>
      <c r="F7" s="2">
        <v>2.8852658069999997</v>
      </c>
      <c r="G7" s="2">
        <v>3.217726688</v>
      </c>
      <c r="H7" s="2">
        <v>3.506853784</v>
      </c>
      <c r="I7" s="2">
        <v>3.7625960899999997</v>
      </c>
      <c r="J7" s="2">
        <v>3.87053894</v>
      </c>
      <c r="K7" s="2">
        <v>3.9850124460000003</v>
      </c>
      <c r="L7" s="2">
        <v>3.935764417</v>
      </c>
      <c r="M7" s="2">
        <v>3.9849722670000003</v>
      </c>
      <c r="N7" s="2">
        <v>3.391823353</v>
      </c>
      <c r="O7" s="2">
        <v>3.541167784</v>
      </c>
      <c r="P7" s="2">
        <v>3.808185525</v>
      </c>
      <c r="Q7" s="2">
        <v>4.324727339</v>
      </c>
      <c r="R7" s="2">
        <v>4.355930206</v>
      </c>
      <c r="S7" s="2">
        <v>4.098535134</v>
      </c>
      <c r="T7" s="2">
        <v>3.97257017</v>
      </c>
      <c r="U7" s="2">
        <v>3.768086821</v>
      </c>
      <c r="V7" s="2">
        <v>3.713847043</v>
      </c>
      <c r="W7" s="2">
        <v>3.544061358</v>
      </c>
      <c r="X7" s="2">
        <v>3.5492637730000003</v>
      </c>
      <c r="Y7" s="2">
        <v>3.80565556</v>
      </c>
      <c r="Z7" s="2">
        <v>3.814179406</v>
      </c>
      <c r="AA7" s="2">
        <v>4.0066778020000005</v>
      </c>
      <c r="AB7" s="2">
        <v>4.039483322</v>
      </c>
      <c r="AC7" s="2">
        <v>3.6643907879999995</v>
      </c>
      <c r="AD7" s="2">
        <v>3.7753912470000004</v>
      </c>
      <c r="AE7" s="2">
        <v>3.799166053</v>
      </c>
      <c r="AF7" s="2">
        <v>3.307866297</v>
      </c>
      <c r="AG7" s="2">
        <v>3.146428045</v>
      </c>
      <c r="AH7" s="2">
        <v>3.2174547350000005</v>
      </c>
      <c r="AI7" s="2">
        <v>3.3458751759999994</v>
      </c>
      <c r="AJ7" s="2">
        <v>3.633495394</v>
      </c>
      <c r="AK7" s="2">
        <v>3.6168101520000002</v>
      </c>
      <c r="AL7" s="2">
        <v>3.5003425459999997</v>
      </c>
      <c r="AM7" s="2">
        <v>3.8135027760000004</v>
      </c>
      <c r="AN7" s="2">
        <v>3.7089097920000005</v>
      </c>
      <c r="AO7" s="2">
        <v>3.8492026779999997</v>
      </c>
      <c r="AP7" s="2">
        <v>3.890565563</v>
      </c>
      <c r="AQ7" s="2">
        <v>3.8209225809999996</v>
      </c>
      <c r="AR7" s="2">
        <v>3.889657123</v>
      </c>
      <c r="AS7" s="2">
        <v>3.9247551250000003</v>
      </c>
      <c r="AT7" s="2">
        <v>4.0783480789999995</v>
      </c>
      <c r="AU7" s="2">
        <v>4.0083600640000006</v>
      </c>
      <c r="AV7" s="2">
        <v>3.6139833689999996</v>
      </c>
      <c r="AW7" s="2">
        <v>3.6115506840000005</v>
      </c>
      <c r="AX7" s="2">
        <v>3.815985992</v>
      </c>
      <c r="AY7" s="2">
        <v>3.7012351800000003</v>
      </c>
      <c r="AZ7" s="2">
        <v>4.230202719</v>
      </c>
      <c r="BA7" s="2">
        <v>4.747535055</v>
      </c>
      <c r="BB7" s="2">
        <v>4.868736578</v>
      </c>
      <c r="BC7" s="2">
        <v>5.314327777</v>
      </c>
      <c r="BD7" s="2" t="s">
        <v>76</v>
      </c>
      <c r="BE7" s="2" t="s">
        <v>76</v>
      </c>
      <c r="BF7" s="2" t="s">
        <v>76</v>
      </c>
      <c r="BG7" s="2" t="s">
        <v>76</v>
      </c>
      <c r="BH7" s="2" t="s">
        <v>76</v>
      </c>
      <c r="BI7" s="2" t="s">
        <v>76</v>
      </c>
      <c r="BJ7" s="2" t="s">
        <v>76</v>
      </c>
      <c r="BK7" s="2" t="s">
        <v>76</v>
      </c>
      <c r="BL7" s="2" t="s">
        <v>76</v>
      </c>
      <c r="BM7" s="2" t="s">
        <v>76</v>
      </c>
      <c r="BN7" s="2" t="s">
        <v>76</v>
      </c>
      <c r="BO7" s="2" t="s">
        <v>76</v>
      </c>
      <c r="BP7" s="2" t="s">
        <v>76</v>
      </c>
      <c r="BQ7" s="2" t="s">
        <v>76</v>
      </c>
    </row>
    <row r="8" spans="1:69" s="4" customFormat="1" ht="12.75">
      <c r="A8" s="7" t="s">
        <v>48</v>
      </c>
      <c r="B8" s="2">
        <v>0.41196322799999985</v>
      </c>
      <c r="C8" s="2">
        <v>0.41818301099999994</v>
      </c>
      <c r="D8" s="2">
        <v>0.49300123500000004</v>
      </c>
      <c r="E8" s="2">
        <v>0.2246684140000001</v>
      </c>
      <c r="F8" s="2">
        <v>0.345406205</v>
      </c>
      <c r="G8" s="2">
        <v>0.4590870109999998</v>
      </c>
      <c r="H8" s="2">
        <v>0.6756272849999999</v>
      </c>
      <c r="I8" s="2">
        <v>0.8637201399999997</v>
      </c>
      <c r="J8" s="2">
        <v>1.0689650640000001</v>
      </c>
      <c r="K8" s="2">
        <v>1.2829026820000002</v>
      </c>
      <c r="L8" s="2">
        <v>1.1757960600000001</v>
      </c>
      <c r="M8" s="2">
        <v>1.2034624280000004</v>
      </c>
      <c r="N8" s="2">
        <v>0.7381827989999997</v>
      </c>
      <c r="O8" s="2">
        <v>0.7901039219999999</v>
      </c>
      <c r="P8" s="2">
        <v>1.0045466869999997</v>
      </c>
      <c r="Q8" s="2">
        <v>1.5738540650000001</v>
      </c>
      <c r="R8" s="2">
        <v>1.5025111620000002</v>
      </c>
      <c r="S8" s="2">
        <v>1.0902033090000003</v>
      </c>
      <c r="T8" s="2">
        <v>0.9919847610000002</v>
      </c>
      <c r="U8" s="2">
        <v>0.9266357529999999</v>
      </c>
      <c r="V8" s="2">
        <v>0.863639238</v>
      </c>
      <c r="W8" s="2">
        <v>0.7133138499999999</v>
      </c>
      <c r="X8" s="2">
        <v>0.7597324380000001</v>
      </c>
      <c r="Y8" s="2">
        <v>0.8487553320000002</v>
      </c>
      <c r="Z8" s="2">
        <v>0.8342272229999997</v>
      </c>
      <c r="AA8" s="2">
        <v>0.9381906550000001</v>
      </c>
      <c r="AB8" s="2">
        <v>0.8749465530000002</v>
      </c>
      <c r="AC8" s="2">
        <v>0.5530048290000004</v>
      </c>
      <c r="AD8" s="2">
        <v>0.5930602500000002</v>
      </c>
      <c r="AE8" s="2">
        <v>0.5843590259999999</v>
      </c>
      <c r="AF8" s="2">
        <v>-0.13854212199999982</v>
      </c>
      <c r="AG8" s="2">
        <v>-0.394527153</v>
      </c>
      <c r="AH8" s="2">
        <v>-0.334817916</v>
      </c>
      <c r="AI8" s="2">
        <v>-0.15753171500000007</v>
      </c>
      <c r="AJ8" s="2">
        <v>0.28713089999999986</v>
      </c>
      <c r="AK8" s="2">
        <v>0.23153019600000038</v>
      </c>
      <c r="AL8" s="2">
        <v>0.2127560460000002</v>
      </c>
      <c r="AM8" s="2">
        <v>0.4439815040000001</v>
      </c>
      <c r="AN8" s="2">
        <v>0.397494989</v>
      </c>
      <c r="AO8" s="2">
        <v>0.46061255100000015</v>
      </c>
      <c r="AP8" s="2">
        <v>0.5268453830000001</v>
      </c>
      <c r="AQ8" s="2">
        <v>0.4342326929999997</v>
      </c>
      <c r="AR8" s="2">
        <v>0.420040843</v>
      </c>
      <c r="AS8" s="2">
        <v>0.39208019900000024</v>
      </c>
      <c r="AT8" s="2">
        <v>0.600508568</v>
      </c>
      <c r="AU8" s="2">
        <v>0.49104055600000013</v>
      </c>
      <c r="AV8" s="2">
        <v>0.1291576409999998</v>
      </c>
      <c r="AW8" s="2">
        <v>0.09431643300000019</v>
      </c>
      <c r="AX8" s="2">
        <v>0.14891283399999997</v>
      </c>
      <c r="AY8" s="2">
        <v>-0.2401971109999997</v>
      </c>
      <c r="AZ8" s="2">
        <v>0.205481223</v>
      </c>
      <c r="BA8" s="2">
        <v>0.7198562359999998</v>
      </c>
      <c r="BB8" s="2">
        <v>0.5915541930000001</v>
      </c>
      <c r="BC8" s="2">
        <v>0.8725234359999999</v>
      </c>
      <c r="BD8" s="2" t="s">
        <v>76</v>
      </c>
      <c r="BE8" s="2" t="s">
        <v>76</v>
      </c>
      <c r="BF8" s="2" t="s">
        <v>76</v>
      </c>
      <c r="BG8" s="2" t="s">
        <v>76</v>
      </c>
      <c r="BH8" s="2" t="s">
        <v>76</v>
      </c>
      <c r="BI8" s="2" t="s">
        <v>76</v>
      </c>
      <c r="BJ8" s="2" t="s">
        <v>76</v>
      </c>
      <c r="BK8" s="2" t="s">
        <v>76</v>
      </c>
      <c r="BL8" s="2" t="s">
        <v>76</v>
      </c>
      <c r="BM8" s="2" t="s">
        <v>76</v>
      </c>
      <c r="BN8" s="2" t="s">
        <v>76</v>
      </c>
      <c r="BO8" s="2" t="s">
        <v>76</v>
      </c>
      <c r="BP8" s="2" t="s">
        <v>76</v>
      </c>
      <c r="BQ8" s="2" t="s">
        <v>76</v>
      </c>
    </row>
    <row r="9" spans="1:69" ht="12.75">
      <c r="A9" s="7" t="s">
        <v>46</v>
      </c>
      <c r="B9" s="2">
        <v>13.732186242</v>
      </c>
      <c r="C9" s="2">
        <v>13.080478708000001</v>
      </c>
      <c r="D9" s="2">
        <v>13.183289173</v>
      </c>
      <c r="E9" s="2">
        <v>14.550735078999999</v>
      </c>
      <c r="F9" s="2">
        <v>15.501750242999998</v>
      </c>
      <c r="G9" s="2">
        <v>16.808876368</v>
      </c>
      <c r="H9" s="2">
        <v>17.008471959999998</v>
      </c>
      <c r="I9" s="2">
        <v>17.400579208</v>
      </c>
      <c r="J9" s="2">
        <v>21.726248022</v>
      </c>
      <c r="K9" s="2">
        <v>21.462767743</v>
      </c>
      <c r="L9" s="2">
        <v>21.639831129999997</v>
      </c>
      <c r="M9" s="2">
        <v>22.380187887</v>
      </c>
      <c r="N9" s="2">
        <v>24.58542802</v>
      </c>
      <c r="O9" s="2">
        <v>23.213198637</v>
      </c>
      <c r="P9" s="2">
        <v>23.39007836</v>
      </c>
      <c r="Q9" s="2">
        <v>22.881395594</v>
      </c>
      <c r="R9" s="2">
        <v>22.974900616000003</v>
      </c>
      <c r="S9" s="2">
        <v>21.754617339</v>
      </c>
      <c r="T9" s="2">
        <v>21.720021693</v>
      </c>
      <c r="U9" s="2">
        <v>20.969029127000002</v>
      </c>
      <c r="V9" s="2">
        <v>20.517738568000002</v>
      </c>
      <c r="W9" s="2">
        <v>19.55467265</v>
      </c>
      <c r="X9" s="2">
        <v>19.427757948</v>
      </c>
      <c r="Y9" s="2">
        <v>16.595227837</v>
      </c>
      <c r="Z9" s="2">
        <v>15.487559168</v>
      </c>
      <c r="AA9" s="2">
        <v>15.412069662</v>
      </c>
      <c r="AB9" s="2">
        <v>13.960720837999999</v>
      </c>
      <c r="AC9" s="2">
        <v>12.638598506000001</v>
      </c>
      <c r="AD9" s="2">
        <v>10.355230964999999</v>
      </c>
      <c r="AE9" s="2">
        <v>10.005392319</v>
      </c>
      <c r="AF9" s="2">
        <v>12.131925713000001</v>
      </c>
      <c r="AG9" s="2">
        <v>13.131227714000001</v>
      </c>
      <c r="AH9" s="2">
        <v>15.274974263999999</v>
      </c>
      <c r="AI9" s="2">
        <v>13.254570579</v>
      </c>
      <c r="AJ9" s="2">
        <v>13.052819508</v>
      </c>
      <c r="AK9" s="2">
        <v>15.396843529999998</v>
      </c>
      <c r="AL9" s="2">
        <v>15.385882244000001</v>
      </c>
      <c r="AM9" s="2">
        <v>16.21363264</v>
      </c>
      <c r="AN9" s="2">
        <v>17.927151758</v>
      </c>
      <c r="AO9" s="2">
        <v>16.798989447</v>
      </c>
      <c r="AP9" s="2">
        <v>16.292908235</v>
      </c>
      <c r="AQ9" s="2">
        <v>16.600902091</v>
      </c>
      <c r="AR9" s="2">
        <v>15.179561364</v>
      </c>
      <c r="AS9" s="2">
        <v>14.83050015</v>
      </c>
      <c r="AT9" s="2">
        <v>12.44813485</v>
      </c>
      <c r="AU9" s="2">
        <v>7.250293145</v>
      </c>
      <c r="AV9" s="2">
        <v>9.076956007000001</v>
      </c>
      <c r="AW9" s="2">
        <v>8.894999409</v>
      </c>
      <c r="AX9" s="2">
        <v>11.939843779999999</v>
      </c>
      <c r="AY9" s="2">
        <v>13.292296001999999</v>
      </c>
      <c r="AZ9" s="2">
        <v>16.870677078</v>
      </c>
      <c r="BA9" s="2">
        <v>24.000453201000003</v>
      </c>
      <c r="BB9" s="2">
        <v>29.228277482</v>
      </c>
      <c r="BC9" s="2">
        <v>35.881286339</v>
      </c>
      <c r="BD9" s="2" t="s">
        <v>76</v>
      </c>
      <c r="BE9" s="2" t="s">
        <v>76</v>
      </c>
      <c r="BF9" s="2" t="s">
        <v>76</v>
      </c>
      <c r="BG9" s="2" t="s">
        <v>76</v>
      </c>
      <c r="BH9" s="2" t="s">
        <v>76</v>
      </c>
      <c r="BI9" s="2" t="s">
        <v>76</v>
      </c>
      <c r="BJ9" s="2" t="s">
        <v>76</v>
      </c>
      <c r="BK9" s="2" t="s">
        <v>76</v>
      </c>
      <c r="BL9" s="2" t="s">
        <v>76</v>
      </c>
      <c r="BM9" s="2" t="s">
        <v>76</v>
      </c>
      <c r="BN9" s="2" t="s">
        <v>76</v>
      </c>
      <c r="BO9" s="2" t="s">
        <v>76</v>
      </c>
      <c r="BP9" s="2" t="s">
        <v>76</v>
      </c>
      <c r="BQ9" s="2" t="s">
        <v>76</v>
      </c>
    </row>
    <row r="10" spans="1:69" ht="12.75">
      <c r="A10" s="7" t="s">
        <v>47</v>
      </c>
      <c r="B10" s="2">
        <v>3.6486134000000003</v>
      </c>
      <c r="C10" s="2">
        <v>3.571218828</v>
      </c>
      <c r="D10" s="2">
        <v>3.691571927</v>
      </c>
      <c r="E10" s="2">
        <v>3.7964194380000005</v>
      </c>
      <c r="F10" s="2">
        <v>4.306054627</v>
      </c>
      <c r="G10" s="2">
        <v>5.074328194</v>
      </c>
      <c r="H10" s="2">
        <v>4.862642924</v>
      </c>
      <c r="I10" s="2">
        <v>4.6986878050000005</v>
      </c>
      <c r="J10" s="2">
        <v>6.258565911</v>
      </c>
      <c r="K10" s="2">
        <v>6.267475999</v>
      </c>
      <c r="L10" s="2">
        <v>6.172259653</v>
      </c>
      <c r="M10" s="2">
        <v>6.087445595</v>
      </c>
      <c r="N10" s="2">
        <v>6.571829252</v>
      </c>
      <c r="O10" s="2">
        <v>5.7703008</v>
      </c>
      <c r="P10" s="2">
        <v>6.0266996289999994</v>
      </c>
      <c r="Q10" s="2">
        <v>6.200015693999999</v>
      </c>
      <c r="R10" s="2">
        <v>5.4883603270000005</v>
      </c>
      <c r="S10" s="2">
        <v>5.3368156639999995</v>
      </c>
      <c r="T10" s="2">
        <v>5.331468772</v>
      </c>
      <c r="U10" s="2">
        <v>5.311875501</v>
      </c>
      <c r="V10" s="2">
        <v>5.277109672000001</v>
      </c>
      <c r="W10" s="2">
        <v>5.056215505</v>
      </c>
      <c r="X10" s="2">
        <v>5.695838572</v>
      </c>
      <c r="Y10" s="2">
        <v>5.2252012080000005</v>
      </c>
      <c r="Z10" s="2">
        <v>4.638159619</v>
      </c>
      <c r="AA10" s="2">
        <v>4.383069689</v>
      </c>
      <c r="AB10" s="2">
        <v>4.051468989</v>
      </c>
      <c r="AC10" s="2">
        <v>4.222973583</v>
      </c>
      <c r="AD10" s="2">
        <v>3.2460523970000006</v>
      </c>
      <c r="AE10" s="2">
        <v>3.1681344849999995</v>
      </c>
      <c r="AF10" s="2">
        <v>3.619439391</v>
      </c>
      <c r="AG10" s="2">
        <v>4.073628342999999</v>
      </c>
      <c r="AH10" s="2">
        <v>4.398432296</v>
      </c>
      <c r="AI10" s="2">
        <v>4.157231182</v>
      </c>
      <c r="AJ10" s="2">
        <v>4.324225985999999</v>
      </c>
      <c r="AK10" s="2">
        <v>4.983547837</v>
      </c>
      <c r="AL10" s="2">
        <v>4.8719710990000005</v>
      </c>
      <c r="AM10" s="2">
        <v>4.770096344</v>
      </c>
      <c r="AN10" s="2">
        <v>5.615729868</v>
      </c>
      <c r="AO10" s="2">
        <v>5.513218554</v>
      </c>
      <c r="AP10" s="2">
        <v>5.019431410999999</v>
      </c>
      <c r="AQ10" s="2">
        <v>4.745155721</v>
      </c>
      <c r="AR10" s="2">
        <v>4.5667660230000005</v>
      </c>
      <c r="AS10" s="2">
        <v>3.903841979</v>
      </c>
      <c r="AT10" s="2">
        <v>3.5526910899999997</v>
      </c>
      <c r="AU10" s="2">
        <v>2.219150637</v>
      </c>
      <c r="AV10" s="2">
        <v>3.035990623</v>
      </c>
      <c r="AW10" s="2">
        <v>3.3935143049999996</v>
      </c>
      <c r="AX10" s="2">
        <v>4.028738617</v>
      </c>
      <c r="AY10" s="2">
        <v>4.538328316</v>
      </c>
      <c r="AZ10" s="2">
        <v>6.337477961</v>
      </c>
      <c r="BA10" s="2">
        <v>7.508130774</v>
      </c>
      <c r="BB10" s="2">
        <v>7.715228811000001</v>
      </c>
      <c r="BC10" s="2">
        <v>9.306088216000001</v>
      </c>
      <c r="BD10" s="2" t="s">
        <v>76</v>
      </c>
      <c r="BE10" s="2" t="s">
        <v>76</v>
      </c>
      <c r="BF10" s="2" t="s">
        <v>76</v>
      </c>
      <c r="BG10" s="2" t="s">
        <v>76</v>
      </c>
      <c r="BH10" s="2" t="s">
        <v>76</v>
      </c>
      <c r="BI10" s="2" t="s">
        <v>76</v>
      </c>
      <c r="BJ10" s="2" t="s">
        <v>76</v>
      </c>
      <c r="BK10" s="2" t="s">
        <v>76</v>
      </c>
      <c r="BL10" s="2" t="s">
        <v>76</v>
      </c>
      <c r="BM10" s="2" t="s">
        <v>76</v>
      </c>
      <c r="BN10" s="2" t="s">
        <v>76</v>
      </c>
      <c r="BO10" s="2" t="s">
        <v>76</v>
      </c>
      <c r="BP10" s="2" t="s">
        <v>76</v>
      </c>
      <c r="BQ10" s="2" t="s">
        <v>76</v>
      </c>
    </row>
    <row r="11" spans="1:69" ht="12.75">
      <c r="A11" s="7" t="s">
        <v>49</v>
      </c>
      <c r="B11" s="2">
        <v>-10.083572842</v>
      </c>
      <c r="C11" s="2">
        <v>-9.509259880000002</v>
      </c>
      <c r="D11" s="2">
        <v>-9.491717246</v>
      </c>
      <c r="E11" s="2">
        <v>-10.754315641</v>
      </c>
      <c r="F11" s="2">
        <v>-11.195695616</v>
      </c>
      <c r="G11" s="2">
        <v>-11.734548174</v>
      </c>
      <c r="H11" s="2">
        <v>-12.145829035999999</v>
      </c>
      <c r="I11" s="2">
        <v>-12.701891403</v>
      </c>
      <c r="J11" s="2">
        <v>-15.467682111</v>
      </c>
      <c r="K11" s="2">
        <v>-15.195291743999999</v>
      </c>
      <c r="L11" s="2">
        <v>-15.467571476999998</v>
      </c>
      <c r="M11" s="2">
        <v>-16.292742292</v>
      </c>
      <c r="N11" s="2">
        <v>-18.013598768</v>
      </c>
      <c r="O11" s="2">
        <v>-17.442897836999997</v>
      </c>
      <c r="P11" s="2">
        <v>-17.363378731</v>
      </c>
      <c r="Q11" s="2">
        <v>-16.6813799</v>
      </c>
      <c r="R11" s="2">
        <v>-17.486540289000004</v>
      </c>
      <c r="S11" s="2">
        <v>-16.417801675</v>
      </c>
      <c r="T11" s="2">
        <v>-16.388552921000002</v>
      </c>
      <c r="U11" s="2">
        <v>-15.657153626000001</v>
      </c>
      <c r="V11" s="2">
        <v>-15.240628896000002</v>
      </c>
      <c r="W11" s="2">
        <v>-14.498457145</v>
      </c>
      <c r="X11" s="2">
        <v>-13.731919375999999</v>
      </c>
      <c r="Y11" s="2">
        <v>-11.370026629</v>
      </c>
      <c r="Z11" s="2">
        <v>-10.849399549</v>
      </c>
      <c r="AA11" s="2">
        <v>-11.028999973</v>
      </c>
      <c r="AB11" s="2">
        <v>-9.909251849</v>
      </c>
      <c r="AC11" s="2">
        <v>-8.415624923000001</v>
      </c>
      <c r="AD11" s="2">
        <v>-7.109178567999999</v>
      </c>
      <c r="AE11" s="2">
        <v>-6.837257834</v>
      </c>
      <c r="AF11" s="2">
        <v>-8.512486322</v>
      </c>
      <c r="AG11" s="2">
        <v>-9.057599371</v>
      </c>
      <c r="AH11" s="2">
        <v>-10.876541967999998</v>
      </c>
      <c r="AI11" s="2">
        <v>-9.097339396999999</v>
      </c>
      <c r="AJ11" s="2">
        <v>-8.728593521999999</v>
      </c>
      <c r="AK11" s="2">
        <v>-10.413295693</v>
      </c>
      <c r="AL11" s="2">
        <v>-10.513911145000002</v>
      </c>
      <c r="AM11" s="2">
        <v>-11.443536296</v>
      </c>
      <c r="AN11" s="2">
        <v>-12.311421890000002</v>
      </c>
      <c r="AO11" s="2">
        <v>-11.285770893</v>
      </c>
      <c r="AP11" s="2">
        <v>-11.273476824</v>
      </c>
      <c r="AQ11" s="2">
        <v>-11.85574637</v>
      </c>
      <c r="AR11" s="2">
        <v>-10.612795340999998</v>
      </c>
      <c r="AS11" s="2">
        <v>-10.926658171000001</v>
      </c>
      <c r="AT11" s="2">
        <v>-8.89544376</v>
      </c>
      <c r="AU11" s="2">
        <v>-5.031142508</v>
      </c>
      <c r="AV11" s="2">
        <v>-6.040965384000001</v>
      </c>
      <c r="AW11" s="2">
        <v>-5.5014851039999995</v>
      </c>
      <c r="AX11" s="2">
        <v>-7.911105162999999</v>
      </c>
      <c r="AY11" s="2">
        <v>-8.753967686</v>
      </c>
      <c r="AZ11" s="2">
        <v>-10.533199117</v>
      </c>
      <c r="BA11" s="2">
        <v>-16.492322426999998</v>
      </c>
      <c r="BB11" s="2">
        <v>-21.513048670999996</v>
      </c>
      <c r="BC11" s="2">
        <v>-26.575198123000003</v>
      </c>
      <c r="BD11" s="2" t="s">
        <v>76</v>
      </c>
      <c r="BE11" s="2" t="s">
        <v>76</v>
      </c>
      <c r="BF11" s="2" t="s">
        <v>76</v>
      </c>
      <c r="BG11" s="2" t="s">
        <v>76</v>
      </c>
      <c r="BH11" s="2" t="s">
        <v>76</v>
      </c>
      <c r="BI11" s="2" t="s">
        <v>76</v>
      </c>
      <c r="BJ11" s="2" t="s">
        <v>76</v>
      </c>
      <c r="BK11" s="2" t="s">
        <v>76</v>
      </c>
      <c r="BL11" s="2" t="s">
        <v>76</v>
      </c>
      <c r="BM11" s="2" t="s">
        <v>76</v>
      </c>
      <c r="BN11" s="2" t="s">
        <v>76</v>
      </c>
      <c r="BO11" s="2" t="s">
        <v>76</v>
      </c>
      <c r="BP11" s="2" t="s">
        <v>76</v>
      </c>
      <c r="BQ11" s="2" t="s">
        <v>76</v>
      </c>
    </row>
    <row r="12" spans="1:69" ht="12.75">
      <c r="A12" s="7" t="s">
        <v>50</v>
      </c>
      <c r="B12" s="2">
        <v>83.458302251</v>
      </c>
      <c r="C12" s="2">
        <v>82.24226143499999</v>
      </c>
      <c r="D12" s="2">
        <v>82.193686042</v>
      </c>
      <c r="E12" s="2">
        <v>86.637626911</v>
      </c>
      <c r="F12" s="2">
        <v>88.43041782899999</v>
      </c>
      <c r="G12" s="2">
        <v>93.235817758</v>
      </c>
      <c r="H12" s="2">
        <v>96.31795756099999</v>
      </c>
      <c r="I12" s="2">
        <v>98.218524855</v>
      </c>
      <c r="J12" s="2">
        <v>102.98587500299999</v>
      </c>
      <c r="K12" s="2">
        <v>102.611982013</v>
      </c>
      <c r="L12" s="2">
        <v>103.41871950500001</v>
      </c>
      <c r="M12" s="2">
        <v>101.78606406100002</v>
      </c>
      <c r="N12" s="2">
        <v>102.619555662</v>
      </c>
      <c r="O12" s="2">
        <v>104.040170306</v>
      </c>
      <c r="P12" s="2">
        <v>103.263199858</v>
      </c>
      <c r="Q12" s="2">
        <v>101.280103149</v>
      </c>
      <c r="R12" s="2">
        <v>100.643096869</v>
      </c>
      <c r="S12" s="2">
        <v>102.127123044</v>
      </c>
      <c r="T12" s="2">
        <v>101.348235762</v>
      </c>
      <c r="U12" s="2">
        <v>102.59599243699999</v>
      </c>
      <c r="V12" s="2">
        <v>101.81439191999999</v>
      </c>
      <c r="W12" s="2">
        <v>102.193262441</v>
      </c>
      <c r="X12" s="2">
        <v>104.242667636</v>
      </c>
      <c r="Y12" s="2">
        <v>104.663918804</v>
      </c>
      <c r="Z12" s="2">
        <v>106.295977376</v>
      </c>
      <c r="AA12" s="2">
        <v>109.28564075599999</v>
      </c>
      <c r="AB12" s="2">
        <v>107.87082588100002</v>
      </c>
      <c r="AC12" s="2">
        <v>111.227821331</v>
      </c>
      <c r="AD12" s="2">
        <v>110.69859014500001</v>
      </c>
      <c r="AE12" s="2">
        <v>108.53049734100001</v>
      </c>
      <c r="AF12" s="2">
        <v>110.871930951</v>
      </c>
      <c r="AG12" s="2">
        <v>112.875955969</v>
      </c>
      <c r="AH12" s="2">
        <v>114.592604572</v>
      </c>
      <c r="AI12" s="2">
        <v>115.855145253</v>
      </c>
      <c r="AJ12" s="2">
        <v>119.017901079</v>
      </c>
      <c r="AK12" s="2">
        <v>118.252687454</v>
      </c>
      <c r="AL12" s="2">
        <v>118.867394078</v>
      </c>
      <c r="AM12" s="2">
        <v>121.37285346099999</v>
      </c>
      <c r="AN12" s="2">
        <v>120.43245363100002</v>
      </c>
      <c r="AO12" s="2">
        <v>121.604549383</v>
      </c>
      <c r="AP12" s="2">
        <v>124.518567633</v>
      </c>
      <c r="AQ12" s="2">
        <v>124.733665108</v>
      </c>
      <c r="AR12" s="2">
        <v>125.271795207</v>
      </c>
      <c r="AS12" s="2">
        <v>123.40422433</v>
      </c>
      <c r="AT12" s="2">
        <v>115.951147214</v>
      </c>
      <c r="AU12" s="2">
        <v>94.219686917</v>
      </c>
      <c r="AV12" s="2">
        <v>117.12301419799999</v>
      </c>
      <c r="AW12" s="2">
        <v>117.99731549399999</v>
      </c>
      <c r="AX12" s="2">
        <v>120.239922479</v>
      </c>
      <c r="AY12" s="2">
        <v>124.89746289200001</v>
      </c>
      <c r="AZ12" s="2">
        <v>127.40487987099998</v>
      </c>
      <c r="BA12" s="2">
        <v>135.999985881</v>
      </c>
      <c r="BB12" s="2">
        <v>140.860178635</v>
      </c>
      <c r="BC12" s="2">
        <v>146.408874213</v>
      </c>
      <c r="BD12" s="2" t="s">
        <v>76</v>
      </c>
      <c r="BE12" s="2" t="s">
        <v>76</v>
      </c>
      <c r="BF12" s="2" t="s">
        <v>76</v>
      </c>
      <c r="BG12" s="2" t="s">
        <v>76</v>
      </c>
      <c r="BH12" s="2" t="s">
        <v>76</v>
      </c>
      <c r="BI12" s="2" t="s">
        <v>76</v>
      </c>
      <c r="BJ12" s="2" t="s">
        <v>76</v>
      </c>
      <c r="BK12" s="2" t="s">
        <v>76</v>
      </c>
      <c r="BL12" s="2" t="s">
        <v>76</v>
      </c>
      <c r="BM12" s="2" t="s">
        <v>76</v>
      </c>
      <c r="BN12" s="2" t="s">
        <v>76</v>
      </c>
      <c r="BO12" s="2" t="s">
        <v>76</v>
      </c>
      <c r="BP12" s="2" t="s">
        <v>76</v>
      </c>
      <c r="BQ12" s="2" t="s">
        <v>76</v>
      </c>
    </row>
    <row r="13" spans="1:69" ht="12.75">
      <c r="A13" s="7" t="s">
        <v>51</v>
      </c>
      <c r="B13" s="2">
        <v>76.80675318899999</v>
      </c>
      <c r="C13" s="2">
        <v>77.530432704</v>
      </c>
      <c r="D13" s="2">
        <v>79.293089362</v>
      </c>
      <c r="E13" s="2">
        <v>79.62135224000001</v>
      </c>
      <c r="F13" s="2">
        <v>83.762733494</v>
      </c>
      <c r="G13" s="2">
        <v>87.831928869</v>
      </c>
      <c r="H13" s="2">
        <v>90.144991507</v>
      </c>
      <c r="I13" s="2">
        <v>90.847829243</v>
      </c>
      <c r="J13" s="2">
        <v>92.711463807</v>
      </c>
      <c r="K13" s="2">
        <v>93.397935224</v>
      </c>
      <c r="L13" s="2">
        <v>94.710025626</v>
      </c>
      <c r="M13" s="2">
        <v>95.78489958200001</v>
      </c>
      <c r="N13" s="2">
        <v>97.30404779899999</v>
      </c>
      <c r="O13" s="2">
        <v>98.13342366599998</v>
      </c>
      <c r="P13" s="2">
        <v>99.677683544</v>
      </c>
      <c r="Q13" s="2">
        <v>96.61152117500001</v>
      </c>
      <c r="R13" s="2">
        <v>96.24332500300001</v>
      </c>
      <c r="S13" s="2">
        <v>98.485782282</v>
      </c>
      <c r="T13" s="2">
        <v>96.73284742599999</v>
      </c>
      <c r="U13" s="2">
        <v>97.002544405</v>
      </c>
      <c r="V13" s="2">
        <v>97.06988297599999</v>
      </c>
      <c r="W13" s="2">
        <v>96.993976598</v>
      </c>
      <c r="X13" s="2">
        <v>97.641652758</v>
      </c>
      <c r="Y13" s="2">
        <v>99.256048929</v>
      </c>
      <c r="Z13" s="2">
        <v>101.56899675700001</v>
      </c>
      <c r="AA13" s="2">
        <v>104.37022585100001</v>
      </c>
      <c r="AB13" s="2">
        <v>101.737611138</v>
      </c>
      <c r="AC13" s="2">
        <v>103.336144715</v>
      </c>
      <c r="AD13" s="2">
        <v>101.320749762</v>
      </c>
      <c r="AE13" s="2">
        <v>101.34936103600002</v>
      </c>
      <c r="AF13" s="2">
        <v>102.22827245999999</v>
      </c>
      <c r="AG13" s="2">
        <v>105.227363679</v>
      </c>
      <c r="AH13" s="2">
        <v>104.084301779</v>
      </c>
      <c r="AI13" s="2">
        <v>107.596080495</v>
      </c>
      <c r="AJ13" s="2">
        <v>108.45072475</v>
      </c>
      <c r="AK13" s="2">
        <v>110.14851676999999</v>
      </c>
      <c r="AL13" s="2">
        <v>109.332007464</v>
      </c>
      <c r="AM13" s="2">
        <v>110.356173412</v>
      </c>
      <c r="AN13" s="2">
        <v>111.270511088</v>
      </c>
      <c r="AO13" s="2">
        <v>113.419241956</v>
      </c>
      <c r="AP13" s="2">
        <v>116.72035528999999</v>
      </c>
      <c r="AQ13" s="2">
        <v>116.664331453</v>
      </c>
      <c r="AR13" s="2">
        <v>114.687785635</v>
      </c>
      <c r="AS13" s="2">
        <v>114.333009551</v>
      </c>
      <c r="AT13" s="2">
        <v>106.563986631</v>
      </c>
      <c r="AU13" s="2">
        <v>76.01645480099998</v>
      </c>
      <c r="AV13" s="2">
        <v>99.247994301</v>
      </c>
      <c r="AW13" s="2">
        <v>106.20604547800002</v>
      </c>
      <c r="AX13" s="2">
        <v>106.218767232</v>
      </c>
      <c r="AY13" s="2">
        <v>109.70774666400001</v>
      </c>
      <c r="AZ13" s="2">
        <v>111.36108807299999</v>
      </c>
      <c r="BA13" s="2">
        <v>115.71024408000001</v>
      </c>
      <c r="BB13" s="2">
        <v>123.490092269</v>
      </c>
      <c r="BC13" s="2">
        <v>126.958464483</v>
      </c>
      <c r="BD13" s="2" t="s">
        <v>76</v>
      </c>
      <c r="BE13" s="2" t="s">
        <v>76</v>
      </c>
      <c r="BF13" s="2" t="s">
        <v>76</v>
      </c>
      <c r="BG13" s="2" t="s">
        <v>76</v>
      </c>
      <c r="BH13" s="2" t="s">
        <v>76</v>
      </c>
      <c r="BI13" s="2" t="s">
        <v>76</v>
      </c>
      <c r="BJ13" s="2" t="s">
        <v>76</v>
      </c>
      <c r="BK13" s="2" t="s">
        <v>76</v>
      </c>
      <c r="BL13" s="2" t="s">
        <v>76</v>
      </c>
      <c r="BM13" s="2" t="s">
        <v>76</v>
      </c>
      <c r="BN13" s="2" t="s">
        <v>76</v>
      </c>
      <c r="BO13" s="2" t="s">
        <v>76</v>
      </c>
      <c r="BP13" s="2" t="s">
        <v>76</v>
      </c>
      <c r="BQ13" s="2" t="s">
        <v>76</v>
      </c>
    </row>
    <row r="14" spans="1:69" ht="12.75">
      <c r="A14" s="7" t="s">
        <v>52</v>
      </c>
      <c r="B14" s="2">
        <v>-6.651549062000009</v>
      </c>
      <c r="C14" s="2">
        <v>-4.7118287310000015</v>
      </c>
      <c r="D14" s="2">
        <v>-2.9005966800000023</v>
      </c>
      <c r="E14" s="2">
        <v>-7.016274670999995</v>
      </c>
      <c r="F14" s="2">
        <v>-4.6676843350000015</v>
      </c>
      <c r="G14" s="2">
        <v>-5.403888888999995</v>
      </c>
      <c r="H14" s="2">
        <v>-6.172966053999997</v>
      </c>
      <c r="I14" s="2">
        <v>-7.370695612000007</v>
      </c>
      <c r="J14" s="2">
        <v>-10.274411196</v>
      </c>
      <c r="K14" s="2">
        <v>-9.214046788999989</v>
      </c>
      <c r="L14" s="2">
        <v>-8.708693879000005</v>
      </c>
      <c r="M14" s="2">
        <v>-6.001164478999999</v>
      </c>
      <c r="N14" s="2">
        <v>-5.315507862999999</v>
      </c>
      <c r="O14" s="2">
        <v>-5.9067466399999935</v>
      </c>
      <c r="P14" s="2">
        <v>-3.5855163140000075</v>
      </c>
      <c r="Q14" s="2">
        <v>-4.668581974000008</v>
      </c>
      <c r="R14" s="2">
        <v>-4.399771865999996</v>
      </c>
      <c r="S14" s="2">
        <v>-3.641340761999996</v>
      </c>
      <c r="T14" s="2">
        <v>-4.615388335999989</v>
      </c>
      <c r="U14" s="2">
        <v>-5.593448031999997</v>
      </c>
      <c r="V14" s="2">
        <v>-4.7445089440000014</v>
      </c>
      <c r="W14" s="2">
        <v>-5.1992858429999975</v>
      </c>
      <c r="X14" s="2">
        <v>-6.6010148779999875</v>
      </c>
      <c r="Y14" s="2">
        <v>-5.407869875000004</v>
      </c>
      <c r="Z14" s="2">
        <v>-4.7269806189999946</v>
      </c>
      <c r="AA14" s="2">
        <v>-4.915414904999991</v>
      </c>
      <c r="AB14" s="2">
        <v>-6.133214743000004</v>
      </c>
      <c r="AC14" s="2">
        <v>-7.891676615999997</v>
      </c>
      <c r="AD14" s="2">
        <v>-9.37784038300001</v>
      </c>
      <c r="AE14" s="2">
        <v>-7.181136305</v>
      </c>
      <c r="AF14" s="2">
        <v>-8.643658491000009</v>
      </c>
      <c r="AG14" s="2">
        <v>-7.648592290000001</v>
      </c>
      <c r="AH14" s="2">
        <v>-10.508302793000002</v>
      </c>
      <c r="AI14" s="2">
        <v>-8.259064758000008</v>
      </c>
      <c r="AJ14" s="2">
        <v>-10.567176328999995</v>
      </c>
      <c r="AK14" s="2">
        <v>-8.104170684000005</v>
      </c>
      <c r="AL14" s="2">
        <v>-9.535386613999995</v>
      </c>
      <c r="AM14" s="2">
        <v>-11.016680048999987</v>
      </c>
      <c r="AN14" s="2">
        <v>-9.161942543000004</v>
      </c>
      <c r="AO14" s="2">
        <v>-8.185307427</v>
      </c>
      <c r="AP14" s="2">
        <v>-7.7982123430000065</v>
      </c>
      <c r="AQ14" s="2">
        <v>-8.069333654999994</v>
      </c>
      <c r="AR14" s="2">
        <v>-10.584009572000017</v>
      </c>
      <c r="AS14" s="2">
        <v>-9.071214779000009</v>
      </c>
      <c r="AT14" s="2">
        <v>-9.38716058299999</v>
      </c>
      <c r="AU14" s="2">
        <v>-18.203232116000002</v>
      </c>
      <c r="AV14" s="2">
        <v>-17.875019896999994</v>
      </c>
      <c r="AW14" s="2">
        <v>-11.791270016000002</v>
      </c>
      <c r="AX14" s="2">
        <v>-14.02115524700001</v>
      </c>
      <c r="AY14" s="2">
        <v>-15.189716228000005</v>
      </c>
      <c r="AZ14" s="2">
        <v>-16.043791798000004</v>
      </c>
      <c r="BA14" s="2">
        <v>-20.289741801000005</v>
      </c>
      <c r="BB14" s="2">
        <v>-17.370086366000002</v>
      </c>
      <c r="BC14" s="2">
        <v>-19.450409729999993</v>
      </c>
      <c r="BD14" s="2" t="s">
        <v>76</v>
      </c>
      <c r="BE14" s="2" t="s">
        <v>76</v>
      </c>
      <c r="BF14" s="2" t="s">
        <v>76</v>
      </c>
      <c r="BG14" s="2" t="s">
        <v>76</v>
      </c>
      <c r="BH14" s="2" t="s">
        <v>76</v>
      </c>
      <c r="BI14" s="2" t="s">
        <v>76</v>
      </c>
      <c r="BJ14" s="2" t="s">
        <v>76</v>
      </c>
      <c r="BK14" s="2" t="s">
        <v>76</v>
      </c>
      <c r="BL14" s="2" t="s">
        <v>76</v>
      </c>
      <c r="BM14" s="2" t="s">
        <v>76</v>
      </c>
      <c r="BN14" s="2" t="s">
        <v>76</v>
      </c>
      <c r="BO14" s="2" t="s">
        <v>76</v>
      </c>
      <c r="BP14" s="2" t="s">
        <v>76</v>
      </c>
      <c r="BQ14" s="2" t="s">
        <v>76</v>
      </c>
    </row>
    <row r="15" spans="1:69" ht="12.75">
      <c r="A15" s="7" t="s">
        <v>184</v>
      </c>
      <c r="B15" s="2">
        <v>0.91030358</v>
      </c>
      <c r="C15" s="2">
        <v>0.85972369</v>
      </c>
      <c r="D15" s="2">
        <v>0.9174871409999998</v>
      </c>
      <c r="E15" s="2">
        <v>0.9569613109999999</v>
      </c>
      <c r="F15" s="2">
        <v>0.8989646490000001</v>
      </c>
      <c r="G15" s="2">
        <v>0.907660818</v>
      </c>
      <c r="H15" s="2">
        <v>0.9395052660000001</v>
      </c>
      <c r="I15" s="2">
        <v>0.8976849159999999</v>
      </c>
      <c r="J15" s="2">
        <v>0.92918751</v>
      </c>
      <c r="K15" s="2">
        <v>0.9736812949999999</v>
      </c>
      <c r="L15" s="2">
        <v>0.942674822</v>
      </c>
      <c r="M15" s="2">
        <v>0.9455319950000001</v>
      </c>
      <c r="N15" s="2">
        <v>0.9664509809999999</v>
      </c>
      <c r="O15" s="2">
        <v>0.9040886459999999</v>
      </c>
      <c r="P15" s="2">
        <v>0.9221809470000001</v>
      </c>
      <c r="Q15" s="2">
        <v>0.8873833059999999</v>
      </c>
      <c r="R15" s="2">
        <v>0.905565934</v>
      </c>
      <c r="S15" s="2">
        <v>0.943700062</v>
      </c>
      <c r="T15" s="2">
        <v>0.901858607</v>
      </c>
      <c r="U15" s="2">
        <v>0.8819476759999999</v>
      </c>
      <c r="V15" s="2">
        <v>0.879714617</v>
      </c>
      <c r="W15" s="2">
        <v>1.2515623150000001</v>
      </c>
      <c r="X15" s="2">
        <v>0.8714589129999999</v>
      </c>
      <c r="Y15" s="2">
        <v>0.864520539</v>
      </c>
      <c r="Z15" s="2">
        <v>0.877655869</v>
      </c>
      <c r="AA15" s="2">
        <v>0.8564676809999999</v>
      </c>
      <c r="AB15" s="2">
        <v>0.892606612</v>
      </c>
      <c r="AC15" s="2">
        <v>0.8657889790000001</v>
      </c>
      <c r="AD15" s="2">
        <v>0.841820103</v>
      </c>
      <c r="AE15" s="2">
        <v>0.8047701620000001</v>
      </c>
      <c r="AF15" s="2">
        <v>0.833138603</v>
      </c>
      <c r="AG15" s="2">
        <v>0.8333646210000001</v>
      </c>
      <c r="AH15" s="2">
        <v>0.879801489</v>
      </c>
      <c r="AI15" s="2">
        <v>0.797435847</v>
      </c>
      <c r="AJ15" s="2">
        <v>0.793978046</v>
      </c>
      <c r="AK15" s="2">
        <v>0.84791381</v>
      </c>
      <c r="AL15" s="2">
        <v>0.7879323349999999</v>
      </c>
      <c r="AM15" s="2">
        <v>0.796822175</v>
      </c>
      <c r="AN15" s="2">
        <v>0.890426788</v>
      </c>
      <c r="AO15" s="2">
        <v>0.7991719129999999</v>
      </c>
      <c r="AP15" s="2">
        <v>0.83747469</v>
      </c>
      <c r="AQ15" s="2">
        <v>0.820497955</v>
      </c>
      <c r="AR15" s="2">
        <v>0.8268352760000001</v>
      </c>
      <c r="AS15" s="2">
        <v>0.8027711959999999</v>
      </c>
      <c r="AT15" s="2">
        <v>0.7873203099999999</v>
      </c>
      <c r="AU15" s="2">
        <v>0.61548599</v>
      </c>
      <c r="AV15" s="2">
        <v>0.786075561</v>
      </c>
      <c r="AW15" s="2">
        <v>0.7858932999999999</v>
      </c>
      <c r="AX15" s="2">
        <v>0.8151218530000001</v>
      </c>
      <c r="AY15" s="2">
        <v>0.8925454219999999</v>
      </c>
      <c r="AZ15" s="2">
        <v>0.970912247</v>
      </c>
      <c r="BA15" s="2">
        <v>1.0262180440000002</v>
      </c>
      <c r="BB15" s="2">
        <v>0.986264176</v>
      </c>
      <c r="BC15" s="2">
        <v>1.034650906</v>
      </c>
      <c r="BD15" s="2" t="s">
        <v>76</v>
      </c>
      <c r="BE15" s="2" t="s">
        <v>76</v>
      </c>
      <c r="BF15" s="2" t="s">
        <v>76</v>
      </c>
      <c r="BG15" s="2" t="s">
        <v>76</v>
      </c>
      <c r="BH15" s="2" t="s">
        <v>76</v>
      </c>
      <c r="BI15" s="2" t="s">
        <v>76</v>
      </c>
      <c r="BJ15" s="2" t="s">
        <v>76</v>
      </c>
      <c r="BK15" s="2" t="s">
        <v>76</v>
      </c>
      <c r="BL15" s="2" t="s">
        <v>76</v>
      </c>
      <c r="BM15" s="2" t="s">
        <v>76</v>
      </c>
      <c r="BN15" s="2" t="s">
        <v>76</v>
      </c>
      <c r="BO15" s="2" t="s">
        <v>76</v>
      </c>
      <c r="BP15" s="2" t="s">
        <v>76</v>
      </c>
      <c r="BQ15" s="2" t="s">
        <v>76</v>
      </c>
    </row>
    <row r="16" spans="1:69" ht="12.75">
      <c r="A16" s="7" t="s">
        <v>185</v>
      </c>
      <c r="B16" s="2">
        <v>0.8348028019999999</v>
      </c>
      <c r="C16" s="2">
        <v>0.729226393</v>
      </c>
      <c r="D16" s="2">
        <v>0.732604307</v>
      </c>
      <c r="E16" s="2">
        <v>0.8510593199999998</v>
      </c>
      <c r="F16" s="2">
        <v>0.776975381</v>
      </c>
      <c r="G16" s="2">
        <v>0.7489754900000001</v>
      </c>
      <c r="H16" s="2">
        <v>0.834781089</v>
      </c>
      <c r="I16" s="2">
        <v>0.808058829</v>
      </c>
      <c r="J16" s="2">
        <v>0.966473707</v>
      </c>
      <c r="K16" s="2">
        <v>0.864985166</v>
      </c>
      <c r="L16" s="2">
        <v>0.851215728</v>
      </c>
      <c r="M16" s="2">
        <v>0.9068704989999999</v>
      </c>
      <c r="N16" s="2">
        <v>0.8504547769999999</v>
      </c>
      <c r="O16" s="2">
        <v>1.205709766</v>
      </c>
      <c r="P16" s="2">
        <v>0.9044637460000001</v>
      </c>
      <c r="Q16" s="2">
        <v>0.797295537</v>
      </c>
      <c r="R16" s="2">
        <v>0.844407855</v>
      </c>
      <c r="S16" s="2">
        <v>0.9235745380000001</v>
      </c>
      <c r="T16" s="2">
        <v>0.793663409</v>
      </c>
      <c r="U16" s="2">
        <v>1.2623016320000002</v>
      </c>
      <c r="V16" s="2">
        <v>0.837344454</v>
      </c>
      <c r="W16" s="2">
        <v>0.8210287020000001</v>
      </c>
      <c r="X16" s="2">
        <v>0.743778539</v>
      </c>
      <c r="Y16" s="2">
        <v>0.8447530939999999</v>
      </c>
      <c r="Z16" s="2">
        <v>0.820723547</v>
      </c>
      <c r="AA16" s="2">
        <v>0.790840151</v>
      </c>
      <c r="AB16" s="2">
        <v>0.945629449</v>
      </c>
      <c r="AC16" s="2">
        <v>0.7558796600000001</v>
      </c>
      <c r="AD16" s="2">
        <v>1.525464982</v>
      </c>
      <c r="AE16" s="2">
        <v>0.7502166130000001</v>
      </c>
      <c r="AF16" s="2">
        <v>0.796263833</v>
      </c>
      <c r="AG16" s="2">
        <v>0.6739732369999999</v>
      </c>
      <c r="AH16" s="2">
        <v>0.722469378</v>
      </c>
      <c r="AI16" s="2">
        <v>0.800260161</v>
      </c>
      <c r="AJ16" s="2">
        <v>0.829892513</v>
      </c>
      <c r="AK16" s="2">
        <v>0.9507028289999999</v>
      </c>
      <c r="AL16" s="2">
        <v>0.7714769510000001</v>
      </c>
      <c r="AM16" s="2">
        <v>0.6932368</v>
      </c>
      <c r="AN16" s="2">
        <v>0.7433379030000001</v>
      </c>
      <c r="AO16" s="2">
        <v>0.987427815</v>
      </c>
      <c r="AP16" s="2">
        <v>0.8718390739999999</v>
      </c>
      <c r="AQ16" s="2">
        <v>0.8559078130000001</v>
      </c>
      <c r="AR16" s="2">
        <v>0.8269206130000001</v>
      </c>
      <c r="AS16" s="2">
        <v>0.850484009</v>
      </c>
      <c r="AT16" s="2">
        <v>0.730239067</v>
      </c>
      <c r="AU16" s="2">
        <v>0.454016974</v>
      </c>
      <c r="AV16" s="2">
        <v>0.642315737</v>
      </c>
      <c r="AW16" s="2">
        <v>0.804841227</v>
      </c>
      <c r="AX16" s="2">
        <v>0.843155221</v>
      </c>
      <c r="AY16" s="2">
        <v>0.8164186709999999</v>
      </c>
      <c r="AZ16" s="2">
        <v>0.9955622949999999</v>
      </c>
      <c r="BA16" s="2">
        <v>0.9988606809999999</v>
      </c>
      <c r="BB16" s="2">
        <v>0.9186778090000001</v>
      </c>
      <c r="BC16" s="2">
        <v>0.9448349559999999</v>
      </c>
      <c r="BD16" s="2" t="s">
        <v>76</v>
      </c>
      <c r="BE16" s="2" t="s">
        <v>76</v>
      </c>
      <c r="BF16" s="2" t="s">
        <v>76</v>
      </c>
      <c r="BG16" s="2" t="s">
        <v>76</v>
      </c>
      <c r="BH16" s="2" t="s">
        <v>76</v>
      </c>
      <c r="BI16" s="2" t="s">
        <v>76</v>
      </c>
      <c r="BJ16" s="2" t="s">
        <v>76</v>
      </c>
      <c r="BK16" s="2" t="s">
        <v>76</v>
      </c>
      <c r="BL16" s="2" t="s">
        <v>76</v>
      </c>
      <c r="BM16" s="2" t="s">
        <v>76</v>
      </c>
      <c r="BN16" s="2" t="s">
        <v>76</v>
      </c>
      <c r="BO16" s="2" t="s">
        <v>76</v>
      </c>
      <c r="BP16" s="2" t="s">
        <v>76</v>
      </c>
      <c r="BQ16" s="2" t="s">
        <v>76</v>
      </c>
    </row>
    <row r="17" spans="1:69" ht="12.75">
      <c r="A17" s="7" t="s">
        <v>186</v>
      </c>
      <c r="B17" s="2">
        <v>-0.07550077799999996</v>
      </c>
      <c r="C17" s="2">
        <v>-0.13049729699999998</v>
      </c>
      <c r="D17" s="2">
        <v>-0.18488283399999983</v>
      </c>
      <c r="E17" s="2">
        <v>-0.10590199099999999</v>
      </c>
      <c r="F17" s="2">
        <v>-0.12198926800000004</v>
      </c>
      <c r="G17" s="2">
        <v>-0.158685328</v>
      </c>
      <c r="H17" s="2">
        <v>-0.104724177</v>
      </c>
      <c r="I17" s="2">
        <v>-0.0896260869999999</v>
      </c>
      <c r="J17" s="2">
        <v>0.037286197000000014</v>
      </c>
      <c r="K17" s="2">
        <v>-0.10869612899999993</v>
      </c>
      <c r="L17" s="2">
        <v>-0.09145909399999994</v>
      </c>
      <c r="M17" s="2">
        <v>-0.038661496</v>
      </c>
      <c r="N17" s="2">
        <v>-0.11599620399999998</v>
      </c>
      <c r="O17" s="2">
        <v>0.30162112</v>
      </c>
      <c r="P17" s="2">
        <v>-0.017717200999999988</v>
      </c>
      <c r="Q17" s="2">
        <v>-0.09008776899999998</v>
      </c>
      <c r="R17" s="2">
        <v>-0.06115807899999993</v>
      </c>
      <c r="S17" s="2">
        <v>-0.020125523999999985</v>
      </c>
      <c r="T17" s="2">
        <v>-0.10819519800000003</v>
      </c>
      <c r="U17" s="2">
        <v>0.3803539560000001</v>
      </c>
      <c r="V17" s="2">
        <v>-0.04237016299999999</v>
      </c>
      <c r="W17" s="2">
        <v>-0.4305336129999999</v>
      </c>
      <c r="X17" s="2">
        <v>-0.12768037399999999</v>
      </c>
      <c r="Y17" s="2">
        <v>-0.01976744500000001</v>
      </c>
      <c r="Z17" s="2">
        <v>-0.056932322</v>
      </c>
      <c r="AA17" s="2">
        <v>-0.06562753000000003</v>
      </c>
      <c r="AB17" s="2">
        <v>0.05302283699999993</v>
      </c>
      <c r="AC17" s="2">
        <v>-0.109909319</v>
      </c>
      <c r="AD17" s="2">
        <v>0.6836448789999999</v>
      </c>
      <c r="AE17" s="2">
        <v>-0.05455354900000001</v>
      </c>
      <c r="AF17" s="2">
        <v>-0.036874770000000015</v>
      </c>
      <c r="AG17" s="2">
        <v>-0.15939138400000005</v>
      </c>
      <c r="AH17" s="2">
        <v>-0.157332111</v>
      </c>
      <c r="AI17" s="2">
        <v>0.0028243139999999016</v>
      </c>
      <c r="AJ17" s="2">
        <v>0.03591446700000003</v>
      </c>
      <c r="AK17" s="2">
        <v>0.10278901899999994</v>
      </c>
      <c r="AL17" s="2">
        <v>-0.01645538400000001</v>
      </c>
      <c r="AM17" s="2">
        <v>-0.103585375</v>
      </c>
      <c r="AN17" s="2">
        <v>-0.14708888499999997</v>
      </c>
      <c r="AO17" s="2">
        <v>0.18825590200000006</v>
      </c>
      <c r="AP17" s="2">
        <v>0.034364383999999915</v>
      </c>
      <c r="AQ17" s="2">
        <v>0.03540985799999999</v>
      </c>
      <c r="AR17" s="2">
        <v>8.533700000009503E-05</v>
      </c>
      <c r="AS17" s="2">
        <v>0.04771281300000004</v>
      </c>
      <c r="AT17" s="2">
        <v>-0.05708124300000006</v>
      </c>
      <c r="AU17" s="2">
        <v>-0.16146901600000002</v>
      </c>
      <c r="AV17" s="2">
        <v>-0.14375982399999995</v>
      </c>
      <c r="AW17" s="2">
        <v>0.018947926999999937</v>
      </c>
      <c r="AX17" s="2">
        <v>0.028033367999999996</v>
      </c>
      <c r="AY17" s="2">
        <v>-0.07612675099999995</v>
      </c>
      <c r="AZ17" s="2">
        <v>0.02465004799999997</v>
      </c>
      <c r="BA17" s="2">
        <v>-0.027357363000000134</v>
      </c>
      <c r="BB17" s="2">
        <v>-0.067586367</v>
      </c>
      <c r="BC17" s="2">
        <v>-0.08981595000000005</v>
      </c>
      <c r="BD17" s="2" t="s">
        <v>76</v>
      </c>
      <c r="BE17" s="2" t="s">
        <v>76</v>
      </c>
      <c r="BF17" s="2" t="s">
        <v>76</v>
      </c>
      <c r="BG17" s="2" t="s">
        <v>76</v>
      </c>
      <c r="BH17" s="2" t="s">
        <v>76</v>
      </c>
      <c r="BI17" s="2" t="s">
        <v>76</v>
      </c>
      <c r="BJ17" s="2" t="s">
        <v>76</v>
      </c>
      <c r="BK17" s="2" t="s">
        <v>76</v>
      </c>
      <c r="BL17" s="2" t="s">
        <v>76</v>
      </c>
      <c r="BM17" s="2" t="s">
        <v>76</v>
      </c>
      <c r="BN17" s="2" t="s">
        <v>76</v>
      </c>
      <c r="BO17" s="2" t="s">
        <v>76</v>
      </c>
      <c r="BP17" s="2" t="s">
        <v>76</v>
      </c>
      <c r="BQ17" s="2" t="s">
        <v>76</v>
      </c>
    </row>
    <row r="18" spans="1:69" ht="12.75">
      <c r="A18" s="7" t="s">
        <v>187</v>
      </c>
      <c r="B18" s="2">
        <v>8.858224638</v>
      </c>
      <c r="C18" s="2">
        <v>8.914924705999999</v>
      </c>
      <c r="D18" s="2">
        <v>8.368329118</v>
      </c>
      <c r="E18" s="2">
        <v>8.793577284</v>
      </c>
      <c r="F18" s="2">
        <v>9.334268599</v>
      </c>
      <c r="G18" s="2">
        <v>10.293144656</v>
      </c>
      <c r="H18" s="2">
        <v>10.244203301</v>
      </c>
      <c r="I18" s="2">
        <v>9.158100974000002</v>
      </c>
      <c r="J18" s="2">
        <v>13.647889217</v>
      </c>
      <c r="K18" s="2">
        <v>12.444507422000001</v>
      </c>
      <c r="L18" s="2">
        <v>13.022794819</v>
      </c>
      <c r="M18" s="2">
        <v>14.120848274</v>
      </c>
      <c r="N18" s="2">
        <v>13.777931898999999</v>
      </c>
      <c r="O18" s="2">
        <v>13.148118663</v>
      </c>
      <c r="P18" s="2">
        <v>13.687920312000003</v>
      </c>
      <c r="Q18" s="2">
        <v>13.240388753000001</v>
      </c>
      <c r="R18" s="2">
        <v>13.488797938000001</v>
      </c>
      <c r="S18" s="2">
        <v>13.286531537</v>
      </c>
      <c r="T18" s="2">
        <v>13.114475108999999</v>
      </c>
      <c r="U18" s="2">
        <v>11.397410348</v>
      </c>
      <c r="V18" s="2">
        <v>11.500056985999999</v>
      </c>
      <c r="W18" s="2">
        <v>11.117497826000001</v>
      </c>
      <c r="X18" s="2">
        <v>10.997646217</v>
      </c>
      <c r="Y18" s="2">
        <v>9.513133833</v>
      </c>
      <c r="Z18" s="2">
        <v>9.127024128999999</v>
      </c>
      <c r="AA18" s="2">
        <v>8.613775753</v>
      </c>
      <c r="AB18" s="2">
        <v>7.5812455100000005</v>
      </c>
      <c r="AC18" s="2">
        <v>7.036637674</v>
      </c>
      <c r="AD18" s="2">
        <v>5.708111591</v>
      </c>
      <c r="AE18" s="2">
        <v>4.945252937999999</v>
      </c>
      <c r="AF18" s="2">
        <v>6.915972523000001</v>
      </c>
      <c r="AG18" s="2">
        <v>7.282638317999999</v>
      </c>
      <c r="AH18" s="2">
        <v>8.053530772999999</v>
      </c>
      <c r="AI18" s="2">
        <v>7.735969638</v>
      </c>
      <c r="AJ18" s="2">
        <v>6.9916790650000005</v>
      </c>
      <c r="AK18" s="2">
        <v>8.444300918</v>
      </c>
      <c r="AL18" s="2">
        <v>8.735054922</v>
      </c>
      <c r="AM18" s="2">
        <v>8.481308476</v>
      </c>
      <c r="AN18" s="2">
        <v>10.281151174</v>
      </c>
      <c r="AO18" s="2">
        <v>9.350952203</v>
      </c>
      <c r="AP18" s="2">
        <v>9.002859073</v>
      </c>
      <c r="AQ18" s="2">
        <v>9.223949479</v>
      </c>
      <c r="AR18" s="2">
        <v>7.637302515</v>
      </c>
      <c r="AS18" s="2">
        <v>7.1232647159999996</v>
      </c>
      <c r="AT18" s="2">
        <v>4.917066209</v>
      </c>
      <c r="AU18" s="2">
        <v>3.566086996</v>
      </c>
      <c r="AV18" s="2">
        <v>4.0370936330000005</v>
      </c>
      <c r="AW18" s="2">
        <v>3.8509752820000003</v>
      </c>
      <c r="AX18" s="2">
        <v>5.0555575930000005</v>
      </c>
      <c r="AY18" s="2">
        <v>6.187738831000001</v>
      </c>
      <c r="AZ18" s="2">
        <v>8.800070142</v>
      </c>
      <c r="BA18" s="2">
        <v>12.378707807000001</v>
      </c>
      <c r="BB18" s="2">
        <v>17.321407106</v>
      </c>
      <c r="BC18" s="2">
        <v>21.955109721</v>
      </c>
      <c r="BD18" s="2" t="s">
        <v>76</v>
      </c>
      <c r="BE18" s="2" t="s">
        <v>76</v>
      </c>
      <c r="BF18" s="2" t="s">
        <v>76</v>
      </c>
      <c r="BG18" s="2" t="s">
        <v>76</v>
      </c>
      <c r="BH18" s="2" t="s">
        <v>76</v>
      </c>
      <c r="BI18" s="2" t="s">
        <v>76</v>
      </c>
      <c r="BJ18" s="2" t="s">
        <v>76</v>
      </c>
      <c r="BK18" s="2" t="s">
        <v>76</v>
      </c>
      <c r="BL18" s="2" t="s">
        <v>76</v>
      </c>
      <c r="BM18" s="2" t="s">
        <v>76</v>
      </c>
      <c r="BN18" s="2" t="s">
        <v>76</v>
      </c>
      <c r="BO18" s="2" t="s">
        <v>76</v>
      </c>
      <c r="BP18" s="2" t="s">
        <v>76</v>
      </c>
      <c r="BQ18" s="2" t="s">
        <v>76</v>
      </c>
    </row>
    <row r="19" spans="1:69" ht="12.75">
      <c r="A19" s="7" t="s">
        <v>188</v>
      </c>
      <c r="B19" s="2">
        <v>0.502635431</v>
      </c>
      <c r="C19" s="2">
        <v>0.253930718</v>
      </c>
      <c r="D19" s="2">
        <v>0.28015238</v>
      </c>
      <c r="E19" s="2">
        <v>0.342984242</v>
      </c>
      <c r="F19" s="2">
        <v>0.368060316</v>
      </c>
      <c r="G19" s="2">
        <v>0.475548221</v>
      </c>
      <c r="H19" s="2">
        <v>0.178644089</v>
      </c>
      <c r="I19" s="2">
        <v>0.194540847</v>
      </c>
      <c r="J19" s="2">
        <v>0.512429446</v>
      </c>
      <c r="K19" s="2">
        <v>0.451351596</v>
      </c>
      <c r="L19" s="2">
        <v>0.7337226809999999</v>
      </c>
      <c r="M19" s="2">
        <v>0.67015638</v>
      </c>
      <c r="N19" s="2">
        <v>0.677942802</v>
      </c>
      <c r="O19" s="2">
        <v>0.768940353</v>
      </c>
      <c r="P19" s="2">
        <v>0.614688865</v>
      </c>
      <c r="Q19" s="2">
        <v>0.428853996</v>
      </c>
      <c r="R19" s="2">
        <v>0.40173154899999997</v>
      </c>
      <c r="S19" s="2">
        <v>0.430382926</v>
      </c>
      <c r="T19" s="2">
        <v>0.5122405640000001</v>
      </c>
      <c r="U19" s="2">
        <v>0.47973646099999995</v>
      </c>
      <c r="V19" s="2">
        <v>0.381436667</v>
      </c>
      <c r="W19" s="2">
        <v>0.530029671</v>
      </c>
      <c r="X19" s="2">
        <v>0.7188673469999999</v>
      </c>
      <c r="Y19" s="2">
        <v>0.689178234</v>
      </c>
      <c r="Z19" s="2">
        <v>0.5636568030000001</v>
      </c>
      <c r="AA19" s="2">
        <v>0.23171753399999998</v>
      </c>
      <c r="AB19" s="2">
        <v>0.252632573</v>
      </c>
      <c r="AC19" s="2">
        <v>0.405493662</v>
      </c>
      <c r="AD19" s="2">
        <v>0.264976012</v>
      </c>
      <c r="AE19" s="2">
        <v>0.098700917</v>
      </c>
      <c r="AF19" s="2">
        <v>0.268455563</v>
      </c>
      <c r="AG19" s="2">
        <v>0.27257246300000004</v>
      </c>
      <c r="AH19" s="2">
        <v>0.251515005</v>
      </c>
      <c r="AI19" s="2">
        <v>0.435511478</v>
      </c>
      <c r="AJ19" s="2">
        <v>0.353518981</v>
      </c>
      <c r="AK19" s="2">
        <v>0.5070946430000001</v>
      </c>
      <c r="AL19" s="2">
        <v>0.466657295</v>
      </c>
      <c r="AM19" s="2">
        <v>0.440268137</v>
      </c>
      <c r="AN19" s="2">
        <v>0.515799219</v>
      </c>
      <c r="AO19" s="2">
        <v>0.47545601800000004</v>
      </c>
      <c r="AP19" s="2">
        <v>0.68096232</v>
      </c>
      <c r="AQ19" s="2">
        <v>0.6845517959999999</v>
      </c>
      <c r="AR19" s="2">
        <v>0.5860165399999999</v>
      </c>
      <c r="AS19" s="2">
        <v>0.427483171</v>
      </c>
      <c r="AT19" s="2">
        <v>0.394053525</v>
      </c>
      <c r="AU19" s="2">
        <v>0.310206776</v>
      </c>
      <c r="AV19" s="2">
        <v>0.333582334</v>
      </c>
      <c r="AW19" s="2">
        <v>0.15353560499999996</v>
      </c>
      <c r="AX19" s="2">
        <v>0.22295238899999997</v>
      </c>
      <c r="AY19" s="2">
        <v>0.164774329</v>
      </c>
      <c r="AZ19" s="2">
        <v>0.562931619</v>
      </c>
      <c r="BA19" s="2">
        <v>1.249913605</v>
      </c>
      <c r="BB19" s="2">
        <v>1.0739724720000001</v>
      </c>
      <c r="BC19" s="2">
        <v>1.8028295710000002</v>
      </c>
      <c r="BD19" s="2" t="s">
        <v>76</v>
      </c>
      <c r="BE19" s="2" t="s">
        <v>76</v>
      </c>
      <c r="BF19" s="2" t="s">
        <v>76</v>
      </c>
      <c r="BG19" s="2" t="s">
        <v>76</v>
      </c>
      <c r="BH19" s="2" t="s">
        <v>76</v>
      </c>
      <c r="BI19" s="2" t="s">
        <v>76</v>
      </c>
      <c r="BJ19" s="2" t="s">
        <v>76</v>
      </c>
      <c r="BK19" s="2" t="s">
        <v>76</v>
      </c>
      <c r="BL19" s="2" t="s">
        <v>76</v>
      </c>
      <c r="BM19" s="2" t="s">
        <v>76</v>
      </c>
      <c r="BN19" s="2" t="s">
        <v>76</v>
      </c>
      <c r="BO19" s="2" t="s">
        <v>76</v>
      </c>
      <c r="BP19" s="2" t="s">
        <v>76</v>
      </c>
      <c r="BQ19" s="2" t="s">
        <v>76</v>
      </c>
    </row>
    <row r="20" spans="1:69" ht="12.75">
      <c r="A20" s="7" t="s">
        <v>189</v>
      </c>
      <c r="B20" s="2">
        <v>-8.355589207000001</v>
      </c>
      <c r="C20" s="2">
        <v>-8.660993988</v>
      </c>
      <c r="D20" s="2">
        <v>-8.088176738</v>
      </c>
      <c r="E20" s="2">
        <v>-8.450593042000001</v>
      </c>
      <c r="F20" s="2">
        <v>-8.966208283</v>
      </c>
      <c r="G20" s="2">
        <v>-9.817596434999999</v>
      </c>
      <c r="H20" s="2">
        <v>-10.065559212</v>
      </c>
      <c r="I20" s="2">
        <v>-8.963560127000001</v>
      </c>
      <c r="J20" s="2">
        <v>-13.135459770999997</v>
      </c>
      <c r="K20" s="2">
        <v>-11.993155825999999</v>
      </c>
      <c r="L20" s="2">
        <v>-12.289072138</v>
      </c>
      <c r="M20" s="2">
        <v>-13.450691894</v>
      </c>
      <c r="N20" s="2">
        <v>-13.099989097</v>
      </c>
      <c r="O20" s="2">
        <v>-12.379178309999999</v>
      </c>
      <c r="P20" s="2">
        <v>-13.073231447000001</v>
      </c>
      <c r="Q20" s="2">
        <v>-12.811534756999999</v>
      </c>
      <c r="R20" s="2">
        <v>-13.087066389</v>
      </c>
      <c r="S20" s="2">
        <v>-12.856148610999998</v>
      </c>
      <c r="T20" s="2">
        <v>-12.602234545</v>
      </c>
      <c r="U20" s="2">
        <v>-10.917673887</v>
      </c>
      <c r="V20" s="2">
        <v>-11.118620319</v>
      </c>
      <c r="W20" s="2">
        <v>-10.587468154999998</v>
      </c>
      <c r="X20" s="2">
        <v>-10.27877887</v>
      </c>
      <c r="Y20" s="2">
        <v>-8.823955599</v>
      </c>
      <c r="Z20" s="2">
        <v>-8.563367326</v>
      </c>
      <c r="AA20" s="2">
        <v>-8.382058219000001</v>
      </c>
      <c r="AB20" s="2">
        <v>-7.328612937</v>
      </c>
      <c r="AC20" s="2">
        <v>-6.631144012000001</v>
      </c>
      <c r="AD20" s="2">
        <v>-5.443135579</v>
      </c>
      <c r="AE20" s="2">
        <v>-4.846552021</v>
      </c>
      <c r="AF20" s="2">
        <v>-6.64751696</v>
      </c>
      <c r="AG20" s="2">
        <v>-7.010065855</v>
      </c>
      <c r="AH20" s="2">
        <v>-7.8020157679999995</v>
      </c>
      <c r="AI20" s="2">
        <v>-7.30045816</v>
      </c>
      <c r="AJ20" s="2">
        <v>-6.638160083999999</v>
      </c>
      <c r="AK20" s="2">
        <v>-7.937206274999999</v>
      </c>
      <c r="AL20" s="2">
        <v>-8.268397627</v>
      </c>
      <c r="AM20" s="2">
        <v>-8.041040339</v>
      </c>
      <c r="AN20" s="2">
        <v>-9.765351955</v>
      </c>
      <c r="AO20" s="2">
        <v>-8.875496185</v>
      </c>
      <c r="AP20" s="2">
        <v>-8.321896753</v>
      </c>
      <c r="AQ20" s="2">
        <v>-8.539397683</v>
      </c>
      <c r="AR20" s="2">
        <v>-7.051285975</v>
      </c>
      <c r="AS20" s="2">
        <v>-6.695781545</v>
      </c>
      <c r="AT20" s="2">
        <v>-4.523012683999999</v>
      </c>
      <c r="AU20" s="2">
        <v>-3.25588022</v>
      </c>
      <c r="AV20" s="2">
        <v>-3.7035112989999996</v>
      </c>
      <c r="AW20" s="2">
        <v>-3.6974396769999998</v>
      </c>
      <c r="AX20" s="2">
        <v>-4.832605204</v>
      </c>
      <c r="AY20" s="2">
        <v>-6.022964502</v>
      </c>
      <c r="AZ20" s="2">
        <v>-8.237138523</v>
      </c>
      <c r="BA20" s="2">
        <v>-11.128794202000002</v>
      </c>
      <c r="BB20" s="2">
        <v>-16.247434633999998</v>
      </c>
      <c r="BC20" s="2">
        <v>-20.15228015</v>
      </c>
      <c r="BD20" s="2" t="s">
        <v>76</v>
      </c>
      <c r="BE20" s="2" t="s">
        <v>76</v>
      </c>
      <c r="BF20" s="2" t="s">
        <v>76</v>
      </c>
      <c r="BG20" s="2" t="s">
        <v>76</v>
      </c>
      <c r="BH20" s="2" t="s">
        <v>76</v>
      </c>
      <c r="BI20" s="2" t="s">
        <v>76</v>
      </c>
      <c r="BJ20" s="2" t="s">
        <v>76</v>
      </c>
      <c r="BK20" s="2" t="s">
        <v>76</v>
      </c>
      <c r="BL20" s="2" t="s">
        <v>76</v>
      </c>
      <c r="BM20" s="2" t="s">
        <v>76</v>
      </c>
      <c r="BN20" s="2" t="s">
        <v>76</v>
      </c>
      <c r="BO20" s="2" t="s">
        <v>76</v>
      </c>
      <c r="BP20" s="2" t="s">
        <v>76</v>
      </c>
      <c r="BQ20" s="2" t="s">
        <v>76</v>
      </c>
    </row>
    <row r="21" spans="1:69" ht="12.75">
      <c r="A21" s="7" t="s">
        <v>190</v>
      </c>
      <c r="B21" s="2">
        <v>1.3012110390000002</v>
      </c>
      <c r="C21" s="2">
        <v>1.032127195</v>
      </c>
      <c r="D21" s="2">
        <v>1.2997669660000002</v>
      </c>
      <c r="E21" s="2">
        <v>1.5964439159999997</v>
      </c>
      <c r="F21" s="2">
        <v>1.7176168989999996</v>
      </c>
      <c r="G21" s="2">
        <v>1.814822736</v>
      </c>
      <c r="H21" s="2">
        <v>1.845841278</v>
      </c>
      <c r="I21" s="2">
        <v>2.1143783199999997</v>
      </c>
      <c r="J21" s="2">
        <v>1.8837720399999998</v>
      </c>
      <c r="K21" s="2">
        <v>1.9637018749999993</v>
      </c>
      <c r="L21" s="2">
        <v>2.031162821999999</v>
      </c>
      <c r="M21" s="2">
        <v>1.7049120459999996</v>
      </c>
      <c r="N21" s="2">
        <v>2.157731699000001</v>
      </c>
      <c r="O21" s="2">
        <v>1.8180538279999996</v>
      </c>
      <c r="P21" s="2">
        <v>1.7905402409999998</v>
      </c>
      <c r="Q21" s="2">
        <v>1.87646773</v>
      </c>
      <c r="R21" s="2">
        <v>1.6858572050000002</v>
      </c>
      <c r="S21" s="2">
        <v>1.6349234330000009</v>
      </c>
      <c r="T21" s="2">
        <v>1.5630859430000001</v>
      </c>
      <c r="U21" s="2">
        <v>1.835254798000001</v>
      </c>
      <c r="V21" s="2">
        <v>1.6337015739999996</v>
      </c>
      <c r="W21" s="2">
        <v>1.3591670279999999</v>
      </c>
      <c r="X21" s="2">
        <v>1.3497839329999997</v>
      </c>
      <c r="Y21" s="2">
        <v>1.379608819</v>
      </c>
      <c r="Z21" s="2">
        <v>1.4112614400000003</v>
      </c>
      <c r="AA21" s="2">
        <v>1.4597400460000003</v>
      </c>
      <c r="AB21" s="2">
        <v>1.3217569230000004</v>
      </c>
      <c r="AC21" s="2">
        <v>1.1874223019999999</v>
      </c>
      <c r="AD21" s="2">
        <v>1.1187766749999997</v>
      </c>
      <c r="AE21" s="2">
        <v>1.041211304</v>
      </c>
      <c r="AF21" s="2">
        <v>1.2256422430000002</v>
      </c>
      <c r="AG21" s="2">
        <v>1.7681952869999995</v>
      </c>
      <c r="AH21" s="2">
        <v>1.9505325310000003</v>
      </c>
      <c r="AI21" s="2">
        <v>1.588950441</v>
      </c>
      <c r="AJ21" s="2">
        <v>1.6584006199999999</v>
      </c>
      <c r="AK21" s="2">
        <v>1.9732344409999996</v>
      </c>
      <c r="AL21" s="2">
        <v>1.7001013670000003</v>
      </c>
      <c r="AM21" s="2">
        <v>1.563001131</v>
      </c>
      <c r="AN21" s="2">
        <v>1.6659503549999999</v>
      </c>
      <c r="AO21" s="2">
        <v>1.765265599</v>
      </c>
      <c r="AP21" s="2">
        <v>1.6533876750000005</v>
      </c>
      <c r="AQ21" s="2">
        <v>1.4918673360000003</v>
      </c>
      <c r="AR21" s="2">
        <v>1.6315786890000004</v>
      </c>
      <c r="AS21" s="2">
        <v>1.4932387749999998</v>
      </c>
      <c r="AT21" s="2">
        <v>1.291688606</v>
      </c>
      <c r="AU21" s="2">
        <v>0.9732263499999999</v>
      </c>
      <c r="AV21" s="2">
        <v>1.414243879</v>
      </c>
      <c r="AW21" s="2">
        <v>1.451894493</v>
      </c>
      <c r="AX21" s="2">
        <v>1.7668267059999996</v>
      </c>
      <c r="AY21" s="2">
        <v>2.002107995</v>
      </c>
      <c r="AZ21" s="2">
        <v>2.017223598</v>
      </c>
      <c r="BA21" s="2">
        <v>3.928531013</v>
      </c>
      <c r="BB21" s="2">
        <v>4.530656140000001</v>
      </c>
      <c r="BC21" s="2">
        <v>4.9672691859999984</v>
      </c>
      <c r="BD21" s="2" t="s">
        <v>76</v>
      </c>
      <c r="BE21" s="2" t="s">
        <v>76</v>
      </c>
      <c r="BF21" s="2" t="s">
        <v>76</v>
      </c>
      <c r="BG21" s="2" t="s">
        <v>76</v>
      </c>
      <c r="BH21" s="2" t="s">
        <v>76</v>
      </c>
      <c r="BI21" s="2" t="s">
        <v>76</v>
      </c>
      <c r="BJ21" s="2" t="s">
        <v>76</v>
      </c>
      <c r="BK21" s="2" t="s">
        <v>76</v>
      </c>
      <c r="BL21" s="2" t="s">
        <v>76</v>
      </c>
      <c r="BM21" s="2" t="s">
        <v>76</v>
      </c>
      <c r="BN21" s="2" t="s">
        <v>76</v>
      </c>
      <c r="BO21" s="2" t="s">
        <v>76</v>
      </c>
      <c r="BP21" s="2" t="s">
        <v>76</v>
      </c>
      <c r="BQ21" s="2" t="s">
        <v>76</v>
      </c>
    </row>
    <row r="22" spans="1:69" ht="12.75">
      <c r="A22" s="7" t="s">
        <v>191</v>
      </c>
      <c r="B22" s="2">
        <v>1.2880329689999999</v>
      </c>
      <c r="C22" s="2">
        <v>1.13234811</v>
      </c>
      <c r="D22" s="2">
        <v>1.204672547</v>
      </c>
      <c r="E22" s="2">
        <v>1.351320196</v>
      </c>
      <c r="F22" s="2">
        <v>1.6146873110000002</v>
      </c>
      <c r="G22" s="2">
        <v>1.872283973</v>
      </c>
      <c r="H22" s="2">
        <v>1.997760835</v>
      </c>
      <c r="I22" s="2">
        <v>2.0413146269999998</v>
      </c>
      <c r="J22" s="2">
        <v>2.465718244</v>
      </c>
      <c r="K22" s="2">
        <v>2.371588358</v>
      </c>
      <c r="L22" s="2">
        <v>2.28262358</v>
      </c>
      <c r="M22" s="2">
        <v>2.166725049</v>
      </c>
      <c r="N22" s="2">
        <v>2.180799802</v>
      </c>
      <c r="O22" s="2">
        <v>2.046772072</v>
      </c>
      <c r="P22" s="2">
        <v>2.029738935</v>
      </c>
      <c r="Q22" s="2">
        <v>2.131752601</v>
      </c>
      <c r="R22" s="2">
        <v>1.92628262</v>
      </c>
      <c r="S22" s="2">
        <v>1.826689716</v>
      </c>
      <c r="T22" s="2">
        <v>1.9318856960000002</v>
      </c>
      <c r="U22" s="2">
        <v>1.959970683</v>
      </c>
      <c r="V22" s="2">
        <v>1.956845406</v>
      </c>
      <c r="W22" s="2">
        <v>1.847559866</v>
      </c>
      <c r="X22" s="2">
        <v>1.9812254019999997</v>
      </c>
      <c r="Y22" s="2">
        <v>1.9347257119999999</v>
      </c>
      <c r="Z22" s="2">
        <v>1.881923466</v>
      </c>
      <c r="AA22" s="2">
        <v>1.813533974</v>
      </c>
      <c r="AB22" s="2">
        <v>1.8220059940000002</v>
      </c>
      <c r="AC22" s="2">
        <v>1.7837318930000001</v>
      </c>
      <c r="AD22" s="2">
        <v>1.49351954</v>
      </c>
      <c r="AE22" s="2">
        <v>1.505328068</v>
      </c>
      <c r="AF22" s="2">
        <v>1.535382526</v>
      </c>
      <c r="AG22" s="2">
        <v>1.7009377250000002</v>
      </c>
      <c r="AH22" s="2">
        <v>2.061669154</v>
      </c>
      <c r="AI22" s="2">
        <v>1.8055543269999998</v>
      </c>
      <c r="AJ22" s="2">
        <v>1.8797500760000003</v>
      </c>
      <c r="AK22" s="2">
        <v>1.99459475</v>
      </c>
      <c r="AL22" s="2">
        <v>2.0659079830000002</v>
      </c>
      <c r="AM22" s="2">
        <v>2.189048138</v>
      </c>
      <c r="AN22" s="2">
        <v>2.3957907869999997</v>
      </c>
      <c r="AO22" s="2">
        <v>2.2909246359999997</v>
      </c>
      <c r="AP22" s="2">
        <v>2.0837508939999996</v>
      </c>
      <c r="AQ22" s="2">
        <v>1.9898088590000003</v>
      </c>
      <c r="AR22" s="2">
        <v>1.8800203420000001</v>
      </c>
      <c r="AS22" s="2">
        <v>1.7065334079999999</v>
      </c>
      <c r="AT22" s="2">
        <v>1.711165094</v>
      </c>
      <c r="AU22" s="2">
        <v>1.1128756929999999</v>
      </c>
      <c r="AV22" s="2">
        <v>1.5798722280000002</v>
      </c>
      <c r="AW22" s="2">
        <v>1.981253156</v>
      </c>
      <c r="AX22" s="2">
        <v>2.459624941</v>
      </c>
      <c r="AY22" s="2">
        <v>2.889085212</v>
      </c>
      <c r="AZ22" s="2">
        <v>3.9655863630000003</v>
      </c>
      <c r="BA22" s="2">
        <v>4.025802129000001</v>
      </c>
      <c r="BB22" s="2">
        <v>4.322603367</v>
      </c>
      <c r="BC22" s="2">
        <v>4.180058916</v>
      </c>
      <c r="BD22" s="2" t="s">
        <v>76</v>
      </c>
      <c r="BE22" s="2" t="s">
        <v>76</v>
      </c>
      <c r="BF22" s="2" t="s">
        <v>76</v>
      </c>
      <c r="BG22" s="2" t="s">
        <v>76</v>
      </c>
      <c r="BH22" s="2" t="s">
        <v>76</v>
      </c>
      <c r="BI22" s="2" t="s">
        <v>76</v>
      </c>
      <c r="BJ22" s="2" t="s">
        <v>76</v>
      </c>
      <c r="BK22" s="2" t="s">
        <v>76</v>
      </c>
      <c r="BL22" s="2" t="s">
        <v>76</v>
      </c>
      <c r="BM22" s="2" t="s">
        <v>76</v>
      </c>
      <c r="BN22" s="2" t="s">
        <v>76</v>
      </c>
      <c r="BO22" s="2" t="s">
        <v>76</v>
      </c>
      <c r="BP22" s="2" t="s">
        <v>76</v>
      </c>
      <c r="BQ22" s="2" t="s">
        <v>76</v>
      </c>
    </row>
    <row r="23" spans="1:69" ht="12.75">
      <c r="A23" s="7" t="s">
        <v>192</v>
      </c>
      <c r="B23" s="2">
        <v>-0.013178070000000331</v>
      </c>
      <c r="C23" s="2">
        <v>0.100220915</v>
      </c>
      <c r="D23" s="2">
        <v>-0.09509441900000018</v>
      </c>
      <c r="E23" s="2">
        <v>-0.2451237199999997</v>
      </c>
      <c r="F23" s="2">
        <v>-0.10292958799999952</v>
      </c>
      <c r="G23" s="2">
        <v>0.057461236999999984</v>
      </c>
      <c r="H23" s="2">
        <v>0.15191955700000018</v>
      </c>
      <c r="I23" s="2">
        <v>-0.07306369300000005</v>
      </c>
      <c r="J23" s="2">
        <v>0.5819462040000002</v>
      </c>
      <c r="K23" s="2">
        <v>0.4078864830000008</v>
      </c>
      <c r="L23" s="2">
        <v>0.25146075800000117</v>
      </c>
      <c r="M23" s="2">
        <v>0.46181300300000055</v>
      </c>
      <c r="N23" s="2">
        <v>0.023068102999999156</v>
      </c>
      <c r="O23" s="2">
        <v>0.2287182440000005</v>
      </c>
      <c r="P23" s="2">
        <v>0.23919869400000027</v>
      </c>
      <c r="Q23" s="2">
        <v>0.2552848710000001</v>
      </c>
      <c r="R23" s="2">
        <v>0.2404254149999997</v>
      </c>
      <c r="S23" s="2">
        <v>0.191766282999999</v>
      </c>
      <c r="T23" s="2">
        <v>0.368799753</v>
      </c>
      <c r="U23" s="2">
        <v>0.12471588499999905</v>
      </c>
      <c r="V23" s="2">
        <v>0.3231438320000003</v>
      </c>
      <c r="W23" s="2">
        <v>0.48839283800000033</v>
      </c>
      <c r="X23" s="2">
        <v>0.6314414690000002</v>
      </c>
      <c r="Y23" s="2">
        <v>0.5551168929999999</v>
      </c>
      <c r="Z23" s="2">
        <v>0.47066202599999973</v>
      </c>
      <c r="AA23" s="2">
        <v>0.3537939279999995</v>
      </c>
      <c r="AB23" s="2">
        <v>0.5002490709999997</v>
      </c>
      <c r="AC23" s="2">
        <v>0.5963095910000001</v>
      </c>
      <c r="AD23" s="2">
        <v>0.3747428650000003</v>
      </c>
      <c r="AE23" s="2">
        <v>0.4641167640000001</v>
      </c>
      <c r="AF23" s="2">
        <v>0.3097402829999998</v>
      </c>
      <c r="AG23" s="2">
        <v>-0.06725756199999955</v>
      </c>
      <c r="AH23" s="2">
        <v>0.11113662299999964</v>
      </c>
      <c r="AI23" s="2">
        <v>0.216603886</v>
      </c>
      <c r="AJ23" s="2">
        <v>0.22134945600000014</v>
      </c>
      <c r="AK23" s="2">
        <v>0.02136030900000037</v>
      </c>
      <c r="AL23" s="2">
        <v>0.36580661599999986</v>
      </c>
      <c r="AM23" s="2">
        <v>0.6260470070000002</v>
      </c>
      <c r="AN23" s="2">
        <v>0.7298404319999999</v>
      </c>
      <c r="AO23" s="2">
        <v>0.5256590370000003</v>
      </c>
      <c r="AP23" s="2">
        <v>0.43036321899999963</v>
      </c>
      <c r="AQ23" s="2">
        <v>0.4979415229999997</v>
      </c>
      <c r="AR23" s="2">
        <v>0.24844165299999962</v>
      </c>
      <c r="AS23" s="2">
        <v>0.2132946330000001</v>
      </c>
      <c r="AT23" s="2">
        <v>0.41947648800000004</v>
      </c>
      <c r="AU23" s="2">
        <v>0.13964934300000004</v>
      </c>
      <c r="AV23" s="2">
        <v>0.16562834899999995</v>
      </c>
      <c r="AW23" s="2">
        <v>0.5293586630000001</v>
      </c>
      <c r="AX23" s="2">
        <v>0.6927982350000005</v>
      </c>
      <c r="AY23" s="2">
        <v>0.8869772170000002</v>
      </c>
      <c r="AZ23" s="2">
        <v>1.9483627650000002</v>
      </c>
      <c r="BA23" s="2">
        <v>0.09727111600000012</v>
      </c>
      <c r="BB23" s="2">
        <v>-0.20805277300000102</v>
      </c>
      <c r="BC23" s="2">
        <v>-0.7872102699999987</v>
      </c>
      <c r="BD23" s="2" t="s">
        <v>76</v>
      </c>
      <c r="BE23" s="2" t="s">
        <v>76</v>
      </c>
      <c r="BF23" s="2" t="s">
        <v>76</v>
      </c>
      <c r="BG23" s="2" t="s">
        <v>76</v>
      </c>
      <c r="BH23" s="2" t="s">
        <v>76</v>
      </c>
      <c r="BI23" s="2" t="s">
        <v>76</v>
      </c>
      <c r="BJ23" s="2" t="s">
        <v>76</v>
      </c>
      <c r="BK23" s="2" t="s">
        <v>76</v>
      </c>
      <c r="BL23" s="2" t="s">
        <v>76</v>
      </c>
      <c r="BM23" s="2" t="s">
        <v>76</v>
      </c>
      <c r="BN23" s="2" t="s">
        <v>76</v>
      </c>
      <c r="BO23" s="2" t="s">
        <v>76</v>
      </c>
      <c r="BP23" s="2" t="s">
        <v>76</v>
      </c>
      <c r="BQ23" s="2" t="s">
        <v>76</v>
      </c>
    </row>
    <row r="24" spans="1:69" ht="12.75">
      <c r="A24" s="7" t="s">
        <v>193</v>
      </c>
      <c r="B24" s="2">
        <v>7.5132825389999995</v>
      </c>
      <c r="C24" s="2">
        <v>7.405480063000001</v>
      </c>
      <c r="D24" s="2">
        <v>7.238119144000001</v>
      </c>
      <c r="E24" s="2">
        <v>7.285896861000001</v>
      </c>
      <c r="F24" s="2">
        <v>7.272107333</v>
      </c>
      <c r="G24" s="2">
        <v>7.589506021999999</v>
      </c>
      <c r="H24" s="2">
        <v>7.79962201</v>
      </c>
      <c r="I24" s="2">
        <v>7.920723108</v>
      </c>
      <c r="J24" s="2">
        <v>8.464569041</v>
      </c>
      <c r="K24" s="2">
        <v>8.538386402</v>
      </c>
      <c r="L24" s="2">
        <v>8.763665757</v>
      </c>
      <c r="M24" s="2">
        <v>8.771698940999999</v>
      </c>
      <c r="N24" s="2">
        <v>8.816240071</v>
      </c>
      <c r="O24" s="2">
        <v>8.887822851</v>
      </c>
      <c r="P24" s="2">
        <v>8.982584711</v>
      </c>
      <c r="Q24" s="2">
        <v>9.310039259000002</v>
      </c>
      <c r="R24" s="2">
        <v>9.289948367000001</v>
      </c>
      <c r="S24" s="2">
        <v>9.430944868000001</v>
      </c>
      <c r="T24" s="2">
        <v>9.326738186</v>
      </c>
      <c r="U24" s="2">
        <v>9.520010276</v>
      </c>
      <c r="V24" s="2">
        <v>9.43778214</v>
      </c>
      <c r="W24" s="2">
        <v>9.451666508999999</v>
      </c>
      <c r="X24" s="2">
        <v>9.483617875</v>
      </c>
      <c r="Y24" s="2">
        <v>9.462753326</v>
      </c>
      <c r="Z24" s="2">
        <v>9.590145903</v>
      </c>
      <c r="AA24" s="2">
        <v>9.74509105</v>
      </c>
      <c r="AB24" s="2">
        <v>9.661450471</v>
      </c>
      <c r="AC24" s="2">
        <v>9.811433046</v>
      </c>
      <c r="AD24" s="2">
        <v>9.796043824</v>
      </c>
      <c r="AE24" s="2">
        <v>9.681350416999999</v>
      </c>
      <c r="AF24" s="2">
        <v>9.887502886999998</v>
      </c>
      <c r="AG24" s="2">
        <v>10.158943275000002</v>
      </c>
      <c r="AH24" s="2">
        <v>10.182579556</v>
      </c>
      <c r="AI24" s="2">
        <v>10.485873547999999</v>
      </c>
      <c r="AJ24" s="2">
        <v>10.730836058</v>
      </c>
      <c r="AK24" s="2">
        <v>10.695681385</v>
      </c>
      <c r="AL24" s="2">
        <v>10.563315758</v>
      </c>
      <c r="AM24" s="2">
        <v>10.650100457</v>
      </c>
      <c r="AN24" s="2">
        <v>10.588319764</v>
      </c>
      <c r="AO24" s="2">
        <v>10.691539134000001</v>
      </c>
      <c r="AP24" s="2">
        <v>10.893142758</v>
      </c>
      <c r="AQ24" s="2">
        <v>10.714126502</v>
      </c>
      <c r="AR24" s="2">
        <v>10.706254977</v>
      </c>
      <c r="AS24" s="2">
        <v>10.791496567</v>
      </c>
      <c r="AT24" s="2">
        <v>10.710104546999998</v>
      </c>
      <c r="AU24" s="2">
        <v>9.973918195999998</v>
      </c>
      <c r="AV24" s="2">
        <v>10.775296123999999</v>
      </c>
      <c r="AW24" s="2">
        <v>10.420295562</v>
      </c>
      <c r="AX24" s="2">
        <v>10.793584007000002</v>
      </c>
      <c r="AY24" s="2">
        <v>11.240154124</v>
      </c>
      <c r="AZ24" s="2">
        <v>11.601401030000002</v>
      </c>
      <c r="BA24" s="2">
        <v>12.346230074</v>
      </c>
      <c r="BB24" s="2">
        <v>12.880144475000002</v>
      </c>
      <c r="BC24" s="2">
        <v>13.617938881999999</v>
      </c>
      <c r="BD24" s="2" t="s">
        <v>76</v>
      </c>
      <c r="BE24" s="2" t="s">
        <v>76</v>
      </c>
      <c r="BF24" s="2" t="s">
        <v>76</v>
      </c>
      <c r="BG24" s="2" t="s">
        <v>76</v>
      </c>
      <c r="BH24" s="2" t="s">
        <v>76</v>
      </c>
      <c r="BI24" s="2" t="s">
        <v>76</v>
      </c>
      <c r="BJ24" s="2" t="s">
        <v>76</v>
      </c>
      <c r="BK24" s="2" t="s">
        <v>76</v>
      </c>
      <c r="BL24" s="2" t="s">
        <v>76</v>
      </c>
      <c r="BM24" s="2" t="s">
        <v>76</v>
      </c>
      <c r="BN24" s="2" t="s">
        <v>76</v>
      </c>
      <c r="BO24" s="2" t="s">
        <v>76</v>
      </c>
      <c r="BP24" s="2" t="s">
        <v>76</v>
      </c>
      <c r="BQ24" s="2" t="s">
        <v>76</v>
      </c>
    </row>
    <row r="25" spans="1:69" ht="12.75">
      <c r="A25" s="7" t="s">
        <v>194</v>
      </c>
      <c r="B25" s="2">
        <v>8.077170484</v>
      </c>
      <c r="C25" s="2">
        <v>8.233672166</v>
      </c>
      <c r="D25" s="2">
        <v>8.186873373000001</v>
      </c>
      <c r="E25" s="2">
        <v>8.394763443</v>
      </c>
      <c r="F25" s="2">
        <v>8.607206473</v>
      </c>
      <c r="G25" s="2">
        <v>8.803538064</v>
      </c>
      <c r="H25" s="2">
        <v>9.085269388999999</v>
      </c>
      <c r="I25" s="2">
        <v>9.598521397</v>
      </c>
      <c r="J25" s="2">
        <v>10.011069746</v>
      </c>
      <c r="K25" s="2">
        <v>9.984515612</v>
      </c>
      <c r="L25" s="2">
        <v>10.418842225999999</v>
      </c>
      <c r="M25" s="2">
        <v>10.670271589</v>
      </c>
      <c r="N25" s="2">
        <v>10.696981749</v>
      </c>
      <c r="O25" s="2">
        <v>11.006503542</v>
      </c>
      <c r="P25" s="2">
        <v>10.882581701000001</v>
      </c>
      <c r="Q25" s="2">
        <v>10.806541532999999</v>
      </c>
      <c r="R25" s="2">
        <v>10.95941324</v>
      </c>
      <c r="S25" s="2">
        <v>11.195113756000001</v>
      </c>
      <c r="T25" s="2">
        <v>10.997334333000001</v>
      </c>
      <c r="U25" s="2">
        <v>11.038691015</v>
      </c>
      <c r="V25" s="2">
        <v>11.045964216</v>
      </c>
      <c r="W25" s="2">
        <v>10.803365129</v>
      </c>
      <c r="X25" s="2">
        <v>10.851722104</v>
      </c>
      <c r="Y25" s="2">
        <v>10.969608317</v>
      </c>
      <c r="Z25" s="2">
        <v>11.131655203000001</v>
      </c>
      <c r="AA25" s="2">
        <v>11.147059377</v>
      </c>
      <c r="AB25" s="2">
        <v>11.263641931999999</v>
      </c>
      <c r="AC25" s="2">
        <v>11.195672139000001</v>
      </c>
      <c r="AD25" s="2">
        <v>11.097613861</v>
      </c>
      <c r="AE25" s="2">
        <v>10.800768381</v>
      </c>
      <c r="AF25" s="2">
        <v>11.308318308000002</v>
      </c>
      <c r="AG25" s="2">
        <v>11.496936641</v>
      </c>
      <c r="AH25" s="2">
        <v>11.579422457</v>
      </c>
      <c r="AI25" s="2">
        <v>11.882199036</v>
      </c>
      <c r="AJ25" s="2">
        <v>12.081353105</v>
      </c>
      <c r="AK25" s="2">
        <v>12.093609956</v>
      </c>
      <c r="AL25" s="2">
        <v>11.880142533</v>
      </c>
      <c r="AM25" s="2">
        <v>12.035529744</v>
      </c>
      <c r="AN25" s="2">
        <v>11.979019247</v>
      </c>
      <c r="AO25" s="2">
        <v>11.942808805999999</v>
      </c>
      <c r="AP25" s="2">
        <v>12.298300750000001</v>
      </c>
      <c r="AQ25" s="2">
        <v>12.301467117</v>
      </c>
      <c r="AR25" s="2">
        <v>12.419409395999999</v>
      </c>
      <c r="AS25" s="2">
        <v>12.104082838</v>
      </c>
      <c r="AT25" s="2">
        <v>11.97735505</v>
      </c>
      <c r="AU25" s="2">
        <v>10.592299912</v>
      </c>
      <c r="AV25" s="2">
        <v>11.852102672</v>
      </c>
      <c r="AW25" s="2">
        <v>12.201974451999998</v>
      </c>
      <c r="AX25" s="2">
        <v>12.497264292</v>
      </c>
      <c r="AY25" s="2">
        <v>13.327537696</v>
      </c>
      <c r="AZ25" s="2">
        <v>13.593337024</v>
      </c>
      <c r="BA25" s="2">
        <v>13.838698136</v>
      </c>
      <c r="BB25" s="2">
        <v>14.65897147</v>
      </c>
      <c r="BC25" s="2">
        <v>15.099590069999998</v>
      </c>
      <c r="BD25" s="2" t="s">
        <v>76</v>
      </c>
      <c r="BE25" s="2" t="s">
        <v>76</v>
      </c>
      <c r="BF25" s="2" t="s">
        <v>76</v>
      </c>
      <c r="BG25" s="2" t="s">
        <v>76</v>
      </c>
      <c r="BH25" s="2" t="s">
        <v>76</v>
      </c>
      <c r="BI25" s="2" t="s">
        <v>76</v>
      </c>
      <c r="BJ25" s="2" t="s">
        <v>76</v>
      </c>
      <c r="BK25" s="2" t="s">
        <v>76</v>
      </c>
      <c r="BL25" s="2" t="s">
        <v>76</v>
      </c>
      <c r="BM25" s="2" t="s">
        <v>76</v>
      </c>
      <c r="BN25" s="2" t="s">
        <v>76</v>
      </c>
      <c r="BO25" s="2" t="s">
        <v>76</v>
      </c>
      <c r="BP25" s="2" t="s">
        <v>76</v>
      </c>
      <c r="BQ25" s="2" t="s">
        <v>76</v>
      </c>
    </row>
    <row r="26" spans="1:69" ht="12.75">
      <c r="A26" s="7" t="s">
        <v>195</v>
      </c>
      <c r="B26" s="2">
        <v>0.5638879449999995</v>
      </c>
      <c r="C26" s="2">
        <v>0.8281921030000003</v>
      </c>
      <c r="D26" s="2">
        <v>0.9487542289999996</v>
      </c>
      <c r="E26" s="2">
        <v>1.1088665819999997</v>
      </c>
      <c r="F26" s="2">
        <v>1.3350991400000003</v>
      </c>
      <c r="G26" s="2">
        <v>1.2140320420000004</v>
      </c>
      <c r="H26" s="2">
        <v>1.2856473789999996</v>
      </c>
      <c r="I26" s="2">
        <v>1.6777982889999998</v>
      </c>
      <c r="J26" s="2">
        <v>1.546500705</v>
      </c>
      <c r="K26" s="2">
        <v>1.44612921</v>
      </c>
      <c r="L26" s="2">
        <v>1.6551764689999995</v>
      </c>
      <c r="M26" s="2">
        <v>1.8985726479999994</v>
      </c>
      <c r="N26" s="2">
        <v>1.8807416780000008</v>
      </c>
      <c r="O26" s="2">
        <v>2.1186806910000007</v>
      </c>
      <c r="P26" s="2">
        <v>1.89999699</v>
      </c>
      <c r="Q26" s="2">
        <v>1.496502274</v>
      </c>
      <c r="R26" s="2">
        <v>1.6694648729999995</v>
      </c>
      <c r="S26" s="2">
        <v>1.7641688880000006</v>
      </c>
      <c r="T26" s="2">
        <v>1.6705961470000001</v>
      </c>
      <c r="U26" s="2">
        <v>1.518680739</v>
      </c>
      <c r="V26" s="2">
        <v>1.608182076</v>
      </c>
      <c r="W26" s="2">
        <v>1.35169862</v>
      </c>
      <c r="X26" s="2">
        <v>1.368104229</v>
      </c>
      <c r="Y26" s="2">
        <v>1.5068549910000006</v>
      </c>
      <c r="Z26" s="2">
        <v>1.5415092999999997</v>
      </c>
      <c r="AA26" s="2">
        <v>1.4019683270000005</v>
      </c>
      <c r="AB26" s="2">
        <v>1.6021914609999994</v>
      </c>
      <c r="AC26" s="2">
        <v>1.3842390930000001</v>
      </c>
      <c r="AD26" s="2">
        <v>1.3015700369999998</v>
      </c>
      <c r="AE26" s="2">
        <v>1.1194179640000002</v>
      </c>
      <c r="AF26" s="2">
        <v>1.4208154210000008</v>
      </c>
      <c r="AG26" s="2">
        <v>1.337993366</v>
      </c>
      <c r="AH26" s="2">
        <v>1.396842901</v>
      </c>
      <c r="AI26" s="2">
        <v>1.3963254880000004</v>
      </c>
      <c r="AJ26" s="2">
        <v>1.3505170470000012</v>
      </c>
      <c r="AK26" s="2">
        <v>1.3979285709999996</v>
      </c>
      <c r="AL26" s="2">
        <v>1.3168267750000004</v>
      </c>
      <c r="AM26" s="2">
        <v>1.3854292870000005</v>
      </c>
      <c r="AN26" s="2">
        <v>1.3906994829999995</v>
      </c>
      <c r="AO26" s="2">
        <v>1.2512696720000003</v>
      </c>
      <c r="AP26" s="2">
        <v>1.405157992</v>
      </c>
      <c r="AQ26" s="2">
        <v>1.5873406150000005</v>
      </c>
      <c r="AR26" s="2">
        <v>1.7131544189999994</v>
      </c>
      <c r="AS26" s="2">
        <v>1.3125862709999996</v>
      </c>
      <c r="AT26" s="2">
        <v>1.2672505030000003</v>
      </c>
      <c r="AU26" s="2">
        <v>0.6183817159999999</v>
      </c>
      <c r="AV26" s="2">
        <v>1.076806548</v>
      </c>
      <c r="AW26" s="2">
        <v>1.7816788900000002</v>
      </c>
      <c r="AX26" s="2">
        <v>1.7036802849999995</v>
      </c>
      <c r="AY26" s="2">
        <v>2.0873835719999994</v>
      </c>
      <c r="AZ26" s="2">
        <v>1.9919359939999994</v>
      </c>
      <c r="BA26" s="2">
        <v>1.4924680620000004</v>
      </c>
      <c r="BB26" s="2">
        <v>1.7788269949999986</v>
      </c>
      <c r="BC26" s="2">
        <v>1.4816511879999998</v>
      </c>
      <c r="BD26" s="2" t="s">
        <v>76</v>
      </c>
      <c r="BE26" s="2" t="s">
        <v>76</v>
      </c>
      <c r="BF26" s="2" t="s">
        <v>76</v>
      </c>
      <c r="BG26" s="2" t="s">
        <v>76</v>
      </c>
      <c r="BH26" s="2" t="s">
        <v>76</v>
      </c>
      <c r="BI26" s="2" t="s">
        <v>76</v>
      </c>
      <c r="BJ26" s="2" t="s">
        <v>76</v>
      </c>
      <c r="BK26" s="2" t="s">
        <v>76</v>
      </c>
      <c r="BL26" s="2" t="s">
        <v>76</v>
      </c>
      <c r="BM26" s="2" t="s">
        <v>76</v>
      </c>
      <c r="BN26" s="2" t="s">
        <v>76</v>
      </c>
      <c r="BO26" s="2" t="s">
        <v>76</v>
      </c>
      <c r="BP26" s="2" t="s">
        <v>76</v>
      </c>
      <c r="BQ26" s="2" t="s">
        <v>76</v>
      </c>
    </row>
    <row r="27" spans="1:69" ht="12.75">
      <c r="A27" s="7" t="s">
        <v>196</v>
      </c>
      <c r="B27" s="2">
        <v>3.572750565</v>
      </c>
      <c r="C27" s="2">
        <v>3.1334268069999998</v>
      </c>
      <c r="D27" s="2">
        <v>3.515193089</v>
      </c>
      <c r="E27" s="2">
        <v>4.160713879</v>
      </c>
      <c r="F27" s="2">
        <v>4.449864745</v>
      </c>
      <c r="G27" s="2">
        <v>4.700908976</v>
      </c>
      <c r="H27" s="2">
        <v>4.918427381000001</v>
      </c>
      <c r="I27" s="2">
        <v>6.128099914</v>
      </c>
      <c r="J27" s="2">
        <v>6.1945867649999995</v>
      </c>
      <c r="K27" s="2">
        <v>7.054558446</v>
      </c>
      <c r="L27" s="2">
        <v>6.585873489</v>
      </c>
      <c r="M27" s="2">
        <v>6.554427566999999</v>
      </c>
      <c r="N27" s="2">
        <v>8.649764422</v>
      </c>
      <c r="O27" s="2">
        <v>8.247026146</v>
      </c>
      <c r="P27" s="2">
        <v>7.911617807000001</v>
      </c>
      <c r="Q27" s="2">
        <v>7.764539111</v>
      </c>
      <c r="R27" s="2">
        <v>7.800245473000001</v>
      </c>
      <c r="S27" s="2">
        <v>6.833162369</v>
      </c>
      <c r="T27" s="2">
        <v>7.042460641</v>
      </c>
      <c r="U27" s="2">
        <v>7.736363981</v>
      </c>
      <c r="V27" s="2">
        <v>7.383980008</v>
      </c>
      <c r="W27" s="2">
        <v>7.078007796</v>
      </c>
      <c r="X27" s="2">
        <v>7.080327798</v>
      </c>
      <c r="Y27" s="2">
        <v>5.702485185</v>
      </c>
      <c r="Z27" s="2">
        <v>4.9492735990000005</v>
      </c>
      <c r="AA27" s="2">
        <v>5.3385538630000005</v>
      </c>
      <c r="AB27" s="2">
        <v>5.057718404999999</v>
      </c>
      <c r="AC27" s="2">
        <v>4.41453853</v>
      </c>
      <c r="AD27" s="2">
        <v>3.528342699</v>
      </c>
      <c r="AE27" s="2">
        <v>4.018928077</v>
      </c>
      <c r="AF27" s="2">
        <v>3.9903109469999998</v>
      </c>
      <c r="AG27" s="2">
        <v>4.080394109</v>
      </c>
      <c r="AH27" s="2">
        <v>5.27091096</v>
      </c>
      <c r="AI27" s="2">
        <v>3.9296504999999997</v>
      </c>
      <c r="AJ27" s="2">
        <v>4.402739823</v>
      </c>
      <c r="AK27" s="2">
        <v>4.979308171</v>
      </c>
      <c r="AL27" s="2">
        <v>4.950725955</v>
      </c>
      <c r="AM27" s="2">
        <v>6.169323033</v>
      </c>
      <c r="AN27" s="2">
        <v>5.980050229000001</v>
      </c>
      <c r="AO27" s="2">
        <v>5.682771645</v>
      </c>
      <c r="AP27" s="2">
        <v>5.6366614870000005</v>
      </c>
      <c r="AQ27" s="2">
        <v>5.885085276</v>
      </c>
      <c r="AR27" s="2">
        <v>5.91068016</v>
      </c>
      <c r="AS27" s="2">
        <v>6.213996658999999</v>
      </c>
      <c r="AT27" s="2">
        <v>6.239380035</v>
      </c>
      <c r="AU27" s="2">
        <v>2.710979799</v>
      </c>
      <c r="AV27" s="2">
        <v>3.6256184950000008</v>
      </c>
      <c r="AW27" s="2">
        <v>3.592129634</v>
      </c>
      <c r="AX27" s="2">
        <v>5.117459481</v>
      </c>
      <c r="AY27" s="2">
        <v>5.102449176</v>
      </c>
      <c r="AZ27" s="2">
        <v>6.053383338</v>
      </c>
      <c r="BA27" s="2">
        <v>7.693214381</v>
      </c>
      <c r="BB27" s="2">
        <v>7.376214236</v>
      </c>
      <c r="BC27" s="2">
        <v>8.958907432</v>
      </c>
      <c r="BD27" s="2" t="s">
        <v>76</v>
      </c>
      <c r="BE27" s="2" t="s">
        <v>76</v>
      </c>
      <c r="BF27" s="2" t="s">
        <v>76</v>
      </c>
      <c r="BG27" s="2" t="s">
        <v>76</v>
      </c>
      <c r="BH27" s="2" t="s">
        <v>76</v>
      </c>
      <c r="BI27" s="2" t="s">
        <v>76</v>
      </c>
      <c r="BJ27" s="2" t="s">
        <v>76</v>
      </c>
      <c r="BK27" s="2" t="s">
        <v>76</v>
      </c>
      <c r="BL27" s="2" t="s">
        <v>76</v>
      </c>
      <c r="BM27" s="2" t="s">
        <v>76</v>
      </c>
      <c r="BN27" s="2" t="s">
        <v>76</v>
      </c>
      <c r="BO27" s="2" t="s">
        <v>76</v>
      </c>
      <c r="BP27" s="2" t="s">
        <v>76</v>
      </c>
      <c r="BQ27" s="2" t="s">
        <v>76</v>
      </c>
    </row>
    <row r="28" spans="1:69" ht="12.75">
      <c r="A28" s="7" t="s">
        <v>197</v>
      </c>
      <c r="B28" s="2">
        <v>1.857945</v>
      </c>
      <c r="C28" s="2">
        <v>2.18494</v>
      </c>
      <c r="D28" s="2">
        <v>2.206747</v>
      </c>
      <c r="E28" s="2">
        <v>2.102115</v>
      </c>
      <c r="F28" s="2">
        <v>2.323307</v>
      </c>
      <c r="G28" s="2">
        <v>2.726496</v>
      </c>
      <c r="H28" s="2">
        <v>2.6862380000000003</v>
      </c>
      <c r="I28" s="2">
        <v>2.4628323309999995</v>
      </c>
      <c r="J28" s="2">
        <v>3.2804182209999997</v>
      </c>
      <c r="K28" s="2">
        <v>3.4445360450000004</v>
      </c>
      <c r="L28" s="2">
        <v>3.1559133919999995</v>
      </c>
      <c r="M28" s="2">
        <v>3.250564166</v>
      </c>
      <c r="N28" s="2">
        <v>3.7130866480000004</v>
      </c>
      <c r="O28" s="2">
        <v>2.954588375</v>
      </c>
      <c r="P28" s="2">
        <v>3.382271829</v>
      </c>
      <c r="Q28" s="2">
        <v>3.6394090969999997</v>
      </c>
      <c r="R28" s="2">
        <v>3.160346158</v>
      </c>
      <c r="S28" s="2">
        <v>3.079743022</v>
      </c>
      <c r="T28" s="2">
        <v>2.887342512</v>
      </c>
      <c r="U28" s="2">
        <v>2.872168357</v>
      </c>
      <c r="V28" s="2">
        <v>2.9388275989999997</v>
      </c>
      <c r="W28" s="2">
        <v>2.6786259680000004</v>
      </c>
      <c r="X28" s="2">
        <v>2.995745823</v>
      </c>
      <c r="Y28" s="2">
        <v>2.601297262</v>
      </c>
      <c r="Z28" s="2">
        <v>2.19257935</v>
      </c>
      <c r="AA28" s="2">
        <v>2.3378181810000003</v>
      </c>
      <c r="AB28" s="2">
        <v>1.976830422</v>
      </c>
      <c r="AC28" s="2">
        <v>2.0337480279999998</v>
      </c>
      <c r="AD28" s="2">
        <v>1.487556845</v>
      </c>
      <c r="AE28" s="2">
        <v>1.5641055000000001</v>
      </c>
      <c r="AF28" s="2">
        <v>1.8156013020000001</v>
      </c>
      <c r="AG28" s="2">
        <v>2.100118155</v>
      </c>
      <c r="AH28" s="2">
        <v>2.0852481370000002</v>
      </c>
      <c r="AI28" s="2">
        <v>1.916165377</v>
      </c>
      <c r="AJ28" s="2">
        <v>2.090956929</v>
      </c>
      <c r="AK28" s="2">
        <v>2.4818584439999998</v>
      </c>
      <c r="AL28" s="2">
        <v>2.3394058209999997</v>
      </c>
      <c r="AM28" s="2">
        <v>2.140780069</v>
      </c>
      <c r="AN28" s="2">
        <v>2.704139862</v>
      </c>
      <c r="AO28" s="2">
        <v>2.7468379</v>
      </c>
      <c r="AP28" s="2">
        <v>2.2547181970000003</v>
      </c>
      <c r="AQ28" s="2">
        <v>2.0707950659999996</v>
      </c>
      <c r="AR28" s="2">
        <v>2.100729141</v>
      </c>
      <c r="AS28" s="2">
        <v>1.7698254000000002</v>
      </c>
      <c r="AT28" s="2">
        <v>1.447472471</v>
      </c>
      <c r="AU28" s="2">
        <v>0.796068168</v>
      </c>
      <c r="AV28" s="2">
        <v>1.122536061</v>
      </c>
      <c r="AW28" s="2">
        <v>1.2587255439999998</v>
      </c>
      <c r="AX28" s="2">
        <v>1.3461612870000002</v>
      </c>
      <c r="AY28" s="2">
        <v>1.484468775</v>
      </c>
      <c r="AZ28" s="2">
        <v>1.808959979</v>
      </c>
      <c r="BA28" s="2">
        <v>2.23241504</v>
      </c>
      <c r="BB28" s="2">
        <v>2.3186529719999998</v>
      </c>
      <c r="BC28" s="2">
        <v>3.3231997289999997</v>
      </c>
      <c r="BD28" s="2" t="s">
        <v>76</v>
      </c>
      <c r="BE28" s="2" t="s">
        <v>76</v>
      </c>
      <c r="BF28" s="2" t="s">
        <v>76</v>
      </c>
      <c r="BG28" s="2" t="s">
        <v>76</v>
      </c>
      <c r="BH28" s="2" t="s">
        <v>76</v>
      </c>
      <c r="BI28" s="2" t="s">
        <v>76</v>
      </c>
      <c r="BJ28" s="2" t="s">
        <v>76</v>
      </c>
      <c r="BK28" s="2" t="s">
        <v>76</v>
      </c>
      <c r="BL28" s="2" t="s">
        <v>76</v>
      </c>
      <c r="BM28" s="2" t="s">
        <v>76</v>
      </c>
      <c r="BN28" s="2" t="s">
        <v>76</v>
      </c>
      <c r="BO28" s="2" t="s">
        <v>76</v>
      </c>
      <c r="BP28" s="2" t="s">
        <v>76</v>
      </c>
      <c r="BQ28" s="2" t="s">
        <v>76</v>
      </c>
    </row>
    <row r="29" spans="1:69" ht="12.75">
      <c r="A29" s="7" t="s">
        <v>198</v>
      </c>
      <c r="B29" s="2">
        <v>-1.714805565</v>
      </c>
      <c r="C29" s="2">
        <v>-0.948486807</v>
      </c>
      <c r="D29" s="2">
        <v>-1.308446089</v>
      </c>
      <c r="E29" s="2">
        <v>-2.0585988790000003</v>
      </c>
      <c r="F29" s="2">
        <v>-2.126557745</v>
      </c>
      <c r="G29" s="2">
        <v>-1.9744129760000004</v>
      </c>
      <c r="H29" s="2">
        <v>-2.232189381</v>
      </c>
      <c r="I29" s="2">
        <v>-3.665267583</v>
      </c>
      <c r="J29" s="2">
        <v>-2.914168544</v>
      </c>
      <c r="K29" s="2">
        <v>-3.6100224009999997</v>
      </c>
      <c r="L29" s="2">
        <v>-3.429960097</v>
      </c>
      <c r="M29" s="2">
        <v>-3.3038634009999996</v>
      </c>
      <c r="N29" s="2">
        <v>-4.936677774</v>
      </c>
      <c r="O29" s="2">
        <v>-5.292437771000001</v>
      </c>
      <c r="P29" s="2">
        <v>-4.529345978</v>
      </c>
      <c r="Q29" s="2">
        <v>-4.125130014</v>
      </c>
      <c r="R29" s="2">
        <v>-4.639899315000001</v>
      </c>
      <c r="S29" s="2">
        <v>-3.7534193469999995</v>
      </c>
      <c r="T29" s="2">
        <v>-4.155118129</v>
      </c>
      <c r="U29" s="2">
        <v>-4.864195624</v>
      </c>
      <c r="V29" s="2">
        <v>-4.445152409</v>
      </c>
      <c r="W29" s="2">
        <v>-4.399381827999999</v>
      </c>
      <c r="X29" s="2">
        <v>-4.084581975</v>
      </c>
      <c r="Y29" s="2">
        <v>-3.101187923</v>
      </c>
      <c r="Z29" s="2">
        <v>-2.756694249</v>
      </c>
      <c r="AA29" s="2">
        <v>-3.000735682</v>
      </c>
      <c r="AB29" s="2">
        <v>-3.0808879829999998</v>
      </c>
      <c r="AC29" s="2">
        <v>-2.380790502</v>
      </c>
      <c r="AD29" s="2">
        <v>-2.0407858539999997</v>
      </c>
      <c r="AE29" s="2">
        <v>-2.454822577</v>
      </c>
      <c r="AF29" s="2">
        <v>-2.1747096450000005</v>
      </c>
      <c r="AG29" s="2">
        <v>-1.9802759539999997</v>
      </c>
      <c r="AH29" s="2">
        <v>-3.1856628229999995</v>
      </c>
      <c r="AI29" s="2">
        <v>-2.0134851229999997</v>
      </c>
      <c r="AJ29" s="2">
        <v>-2.311782894</v>
      </c>
      <c r="AK29" s="2">
        <v>-2.4974497270000002</v>
      </c>
      <c r="AL29" s="2">
        <v>-2.611320134</v>
      </c>
      <c r="AM29" s="2">
        <v>-4.028542964000001</v>
      </c>
      <c r="AN29" s="2">
        <v>-3.275910367</v>
      </c>
      <c r="AO29" s="2">
        <v>-2.935933745</v>
      </c>
      <c r="AP29" s="2">
        <v>-3.38194329</v>
      </c>
      <c r="AQ29" s="2">
        <v>-3.8142902100000002</v>
      </c>
      <c r="AR29" s="2">
        <v>-3.8099510189999997</v>
      </c>
      <c r="AS29" s="2">
        <v>-4.444171259</v>
      </c>
      <c r="AT29" s="2">
        <v>-4.791907563999999</v>
      </c>
      <c r="AU29" s="2">
        <v>-1.9149116309999998</v>
      </c>
      <c r="AV29" s="2">
        <v>-2.5030824340000004</v>
      </c>
      <c r="AW29" s="2">
        <v>-2.33340409</v>
      </c>
      <c r="AX29" s="2">
        <v>-3.771298194</v>
      </c>
      <c r="AY29" s="2">
        <v>-3.6179804009999996</v>
      </c>
      <c r="AZ29" s="2">
        <v>-4.244423359000001</v>
      </c>
      <c r="BA29" s="2">
        <v>-5.4607993409999995</v>
      </c>
      <c r="BB29" s="2">
        <v>-5.057561264</v>
      </c>
      <c r="BC29" s="2">
        <v>-5.6357077030000005</v>
      </c>
      <c r="BD29" s="2" t="s">
        <v>76</v>
      </c>
      <c r="BE29" s="2" t="s">
        <v>76</v>
      </c>
      <c r="BF29" s="2" t="s">
        <v>76</v>
      </c>
      <c r="BG29" s="2" t="s">
        <v>76</v>
      </c>
      <c r="BH29" s="2" t="s">
        <v>76</v>
      </c>
      <c r="BI29" s="2" t="s">
        <v>76</v>
      </c>
      <c r="BJ29" s="2" t="s">
        <v>76</v>
      </c>
      <c r="BK29" s="2" t="s">
        <v>76</v>
      </c>
      <c r="BL29" s="2" t="s">
        <v>76</v>
      </c>
      <c r="BM29" s="2" t="s">
        <v>76</v>
      </c>
      <c r="BN29" s="2" t="s">
        <v>76</v>
      </c>
      <c r="BO29" s="2" t="s">
        <v>76</v>
      </c>
      <c r="BP29" s="2" t="s">
        <v>76</v>
      </c>
      <c r="BQ29" s="2" t="s">
        <v>76</v>
      </c>
    </row>
    <row r="30" spans="1:69" ht="12.75">
      <c r="A30" s="7" t="s">
        <v>199</v>
      </c>
      <c r="B30" s="2">
        <v>9.102197805</v>
      </c>
      <c r="C30" s="2">
        <v>8.911800610999999</v>
      </c>
      <c r="D30" s="2">
        <v>8.899947477</v>
      </c>
      <c r="E30" s="2">
        <v>9.532611897999999</v>
      </c>
      <c r="F30" s="2">
        <v>10.037388075</v>
      </c>
      <c r="G30" s="2">
        <v>11.146798473999999</v>
      </c>
      <c r="H30" s="2">
        <v>11.384279923</v>
      </c>
      <c r="I30" s="2">
        <v>10.875996263000001</v>
      </c>
      <c r="J30" s="2">
        <v>11.491234281</v>
      </c>
      <c r="K30" s="2">
        <v>11.127902662</v>
      </c>
      <c r="L30" s="2">
        <v>11.071899474</v>
      </c>
      <c r="M30" s="2">
        <v>10.876492976</v>
      </c>
      <c r="N30" s="2">
        <v>10.805788012999999</v>
      </c>
      <c r="O30" s="2">
        <v>10.756993792</v>
      </c>
      <c r="P30" s="2">
        <v>10.719276163999998</v>
      </c>
      <c r="Q30" s="2">
        <v>10.58464823</v>
      </c>
      <c r="R30" s="2">
        <v>10.520158478</v>
      </c>
      <c r="S30" s="2">
        <v>10.593519381999998</v>
      </c>
      <c r="T30" s="2">
        <v>10.503596156</v>
      </c>
      <c r="U30" s="2">
        <v>10.592813495999998</v>
      </c>
      <c r="V30" s="2">
        <v>10.31494375</v>
      </c>
      <c r="W30" s="2">
        <v>10.221704171999999</v>
      </c>
      <c r="X30" s="2">
        <v>10.450460981</v>
      </c>
      <c r="Y30" s="2">
        <v>10.632809372</v>
      </c>
      <c r="Z30" s="2">
        <v>11.061084138</v>
      </c>
      <c r="AA30" s="2">
        <v>11.355996264000002</v>
      </c>
      <c r="AB30" s="2">
        <v>11.321899211</v>
      </c>
      <c r="AC30" s="2">
        <v>11.729194327</v>
      </c>
      <c r="AD30" s="2">
        <v>11.393877639</v>
      </c>
      <c r="AE30" s="2">
        <v>11.090603495</v>
      </c>
      <c r="AF30" s="2">
        <v>11.210511818999999</v>
      </c>
      <c r="AG30" s="2">
        <v>11.324408369</v>
      </c>
      <c r="AH30" s="2">
        <v>11.366878297</v>
      </c>
      <c r="AI30" s="2">
        <v>11.647844100999999</v>
      </c>
      <c r="AJ30" s="2">
        <v>12.054307777</v>
      </c>
      <c r="AK30" s="2">
        <v>11.974383058999999</v>
      </c>
      <c r="AL30" s="2">
        <v>11.756092755</v>
      </c>
      <c r="AM30" s="2">
        <v>11.911744672000001</v>
      </c>
      <c r="AN30" s="2">
        <v>11.971011394000001</v>
      </c>
      <c r="AO30" s="2">
        <v>12.170336072</v>
      </c>
      <c r="AP30" s="2">
        <v>12.328215845</v>
      </c>
      <c r="AQ30" s="2">
        <v>12.119193591</v>
      </c>
      <c r="AR30" s="2">
        <v>12.120875561</v>
      </c>
      <c r="AS30" s="2">
        <v>12.161162320999999</v>
      </c>
      <c r="AT30" s="2">
        <v>11.205718137</v>
      </c>
      <c r="AU30" s="2">
        <v>9.879703023</v>
      </c>
      <c r="AV30" s="2">
        <v>11.793875126</v>
      </c>
      <c r="AW30" s="2">
        <v>12.059346814000001</v>
      </c>
      <c r="AX30" s="2">
        <v>12.785528918</v>
      </c>
      <c r="AY30" s="2">
        <v>12.631498819</v>
      </c>
      <c r="AZ30" s="2">
        <v>12.897725041</v>
      </c>
      <c r="BA30" s="2">
        <v>13.242277918</v>
      </c>
      <c r="BB30" s="2">
        <v>13.76529663</v>
      </c>
      <c r="BC30" s="2">
        <v>14.223930669</v>
      </c>
      <c r="BD30" s="2" t="s">
        <v>76</v>
      </c>
      <c r="BE30" s="2" t="s">
        <v>76</v>
      </c>
      <c r="BF30" s="2" t="s">
        <v>76</v>
      </c>
      <c r="BG30" s="2" t="s">
        <v>76</v>
      </c>
      <c r="BH30" s="2" t="s">
        <v>76</v>
      </c>
      <c r="BI30" s="2" t="s">
        <v>76</v>
      </c>
      <c r="BJ30" s="2" t="s">
        <v>76</v>
      </c>
      <c r="BK30" s="2" t="s">
        <v>76</v>
      </c>
      <c r="BL30" s="2" t="s">
        <v>76</v>
      </c>
      <c r="BM30" s="2" t="s">
        <v>76</v>
      </c>
      <c r="BN30" s="2" t="s">
        <v>76</v>
      </c>
      <c r="BO30" s="2" t="s">
        <v>76</v>
      </c>
      <c r="BP30" s="2" t="s">
        <v>76</v>
      </c>
      <c r="BQ30" s="2" t="s">
        <v>76</v>
      </c>
    </row>
    <row r="31" spans="1:69" ht="12.75">
      <c r="A31" s="7" t="s">
        <v>200</v>
      </c>
      <c r="B31" s="2">
        <v>5.813396943</v>
      </c>
      <c r="C31" s="2">
        <v>5.630827551</v>
      </c>
      <c r="D31" s="2">
        <v>5.481116141999999</v>
      </c>
      <c r="E31" s="2">
        <v>5.687928007</v>
      </c>
      <c r="F31" s="2">
        <v>5.956154244</v>
      </c>
      <c r="G31" s="2">
        <v>6.372383779</v>
      </c>
      <c r="H31" s="2">
        <v>7.234603440000001</v>
      </c>
      <c r="I31" s="2">
        <v>7.1263564740000005</v>
      </c>
      <c r="J31" s="2">
        <v>7.068106876999999</v>
      </c>
      <c r="K31" s="2">
        <v>6.941931906000001</v>
      </c>
      <c r="L31" s="2">
        <v>7.000283492</v>
      </c>
      <c r="M31" s="2">
        <v>6.9088389040000004</v>
      </c>
      <c r="N31" s="2">
        <v>7.058714182</v>
      </c>
      <c r="O31" s="2">
        <v>7.262156323</v>
      </c>
      <c r="P31" s="2">
        <v>7.084325589</v>
      </c>
      <c r="Q31" s="2">
        <v>7.014520613999999</v>
      </c>
      <c r="R31" s="2">
        <v>6.875381569000001</v>
      </c>
      <c r="S31" s="2">
        <v>7.091804511</v>
      </c>
      <c r="T31" s="2">
        <v>6.977541745000001</v>
      </c>
      <c r="U31" s="2">
        <v>6.955114248</v>
      </c>
      <c r="V31" s="2">
        <v>6.952803439999999</v>
      </c>
      <c r="W31" s="2">
        <v>6.923348177</v>
      </c>
      <c r="X31" s="2">
        <v>6.91976442</v>
      </c>
      <c r="Y31" s="2">
        <v>6.968097298999999</v>
      </c>
      <c r="Z31" s="2">
        <v>7.262725434</v>
      </c>
      <c r="AA31" s="2">
        <v>7.5151038859999995</v>
      </c>
      <c r="AB31" s="2">
        <v>7.5528966550000005</v>
      </c>
      <c r="AC31" s="2">
        <v>7.539283890000001</v>
      </c>
      <c r="AD31" s="2">
        <v>7.515895079</v>
      </c>
      <c r="AE31" s="2">
        <v>7.180843858</v>
      </c>
      <c r="AF31" s="2">
        <v>7.232282789</v>
      </c>
      <c r="AG31" s="2">
        <v>7.394612297</v>
      </c>
      <c r="AH31" s="2">
        <v>7.679621655999999</v>
      </c>
      <c r="AI31" s="2">
        <v>7.308666624</v>
      </c>
      <c r="AJ31" s="2">
        <v>7.622755603</v>
      </c>
      <c r="AK31" s="2">
        <v>7.654556153</v>
      </c>
      <c r="AL31" s="2">
        <v>7.474285312</v>
      </c>
      <c r="AM31" s="2">
        <v>7.867622865</v>
      </c>
      <c r="AN31" s="2">
        <v>7.815028766999999</v>
      </c>
      <c r="AO31" s="2">
        <v>7.974926976000001</v>
      </c>
      <c r="AP31" s="2">
        <v>7.8985260550000005</v>
      </c>
      <c r="AQ31" s="2">
        <v>8.300737524</v>
      </c>
      <c r="AR31" s="2">
        <v>8.034840518</v>
      </c>
      <c r="AS31" s="2">
        <v>8.02027677</v>
      </c>
      <c r="AT31" s="2">
        <v>7.355357433000001</v>
      </c>
      <c r="AU31" s="2">
        <v>5.5352496989999995</v>
      </c>
      <c r="AV31" s="2">
        <v>7.023047743999999</v>
      </c>
      <c r="AW31" s="2">
        <v>7.150572154</v>
      </c>
      <c r="AX31" s="2">
        <v>7.3464105680000005</v>
      </c>
      <c r="AY31" s="2">
        <v>7.5788534279999995</v>
      </c>
      <c r="AZ31" s="2">
        <v>7.8035051619999996</v>
      </c>
      <c r="BA31" s="2">
        <v>8.142486413</v>
      </c>
      <c r="BB31" s="2">
        <v>8.753865142</v>
      </c>
      <c r="BC31" s="2">
        <v>8.984414570999999</v>
      </c>
      <c r="BD31" s="2" t="s">
        <v>76</v>
      </c>
      <c r="BE31" s="2" t="s">
        <v>76</v>
      </c>
      <c r="BF31" s="2" t="s">
        <v>76</v>
      </c>
      <c r="BG31" s="2" t="s">
        <v>76</v>
      </c>
      <c r="BH31" s="2" t="s">
        <v>76</v>
      </c>
      <c r="BI31" s="2" t="s">
        <v>76</v>
      </c>
      <c r="BJ31" s="2" t="s">
        <v>76</v>
      </c>
      <c r="BK31" s="2" t="s">
        <v>76</v>
      </c>
      <c r="BL31" s="2" t="s">
        <v>76</v>
      </c>
      <c r="BM31" s="2" t="s">
        <v>76</v>
      </c>
      <c r="BN31" s="2" t="s">
        <v>76</v>
      </c>
      <c r="BO31" s="2" t="s">
        <v>76</v>
      </c>
      <c r="BP31" s="2" t="s">
        <v>76</v>
      </c>
      <c r="BQ31" s="2" t="s">
        <v>76</v>
      </c>
    </row>
    <row r="32" spans="1:69" ht="12.75">
      <c r="A32" s="7" t="s">
        <v>201</v>
      </c>
      <c r="B32" s="2">
        <v>-3.288800862</v>
      </c>
      <c r="C32" s="2">
        <v>-3.2809730599999996</v>
      </c>
      <c r="D32" s="2">
        <v>-3.4188313349999997</v>
      </c>
      <c r="E32" s="2">
        <v>-3.844683891</v>
      </c>
      <c r="F32" s="2">
        <v>-4.0812338310000005</v>
      </c>
      <c r="G32" s="2">
        <v>-4.774414695000001</v>
      </c>
      <c r="H32" s="2">
        <v>-4.149676483</v>
      </c>
      <c r="I32" s="2">
        <v>-3.749639789</v>
      </c>
      <c r="J32" s="2">
        <v>-4.423127404000001</v>
      </c>
      <c r="K32" s="2">
        <v>-4.185970755999999</v>
      </c>
      <c r="L32" s="2">
        <v>-4.071615982</v>
      </c>
      <c r="M32" s="2">
        <v>-3.967654072</v>
      </c>
      <c r="N32" s="2">
        <v>-3.747073831</v>
      </c>
      <c r="O32" s="2">
        <v>-3.494837469</v>
      </c>
      <c r="P32" s="2">
        <v>-3.634950575</v>
      </c>
      <c r="Q32" s="2">
        <v>-3.5701276159999997</v>
      </c>
      <c r="R32" s="2">
        <v>-3.644776909</v>
      </c>
      <c r="S32" s="2">
        <v>-3.501714870999999</v>
      </c>
      <c r="T32" s="2">
        <v>-3.5260544109999996</v>
      </c>
      <c r="U32" s="2">
        <v>-3.6376992480000006</v>
      </c>
      <c r="V32" s="2">
        <v>-3.3621403099999996</v>
      </c>
      <c r="W32" s="2">
        <v>-3.2983559950000005</v>
      </c>
      <c r="X32" s="2">
        <v>-3.530696561</v>
      </c>
      <c r="Y32" s="2">
        <v>-3.6647120730000005</v>
      </c>
      <c r="Z32" s="2">
        <v>-3.7983587040000004</v>
      </c>
      <c r="AA32" s="2">
        <v>-3.840892378</v>
      </c>
      <c r="AB32" s="2">
        <v>-3.7690025560000002</v>
      </c>
      <c r="AC32" s="2">
        <v>-4.189910437</v>
      </c>
      <c r="AD32" s="2">
        <v>-3.87798256</v>
      </c>
      <c r="AE32" s="2">
        <v>-3.909759637</v>
      </c>
      <c r="AF32" s="2">
        <v>-3.9782290300000005</v>
      </c>
      <c r="AG32" s="2">
        <v>-3.9297960720000003</v>
      </c>
      <c r="AH32" s="2">
        <v>-3.687256641</v>
      </c>
      <c r="AI32" s="2">
        <v>-4.339177477</v>
      </c>
      <c r="AJ32" s="2">
        <v>-4.431552173999999</v>
      </c>
      <c r="AK32" s="2">
        <v>-4.319826906</v>
      </c>
      <c r="AL32" s="2">
        <v>-4.281807443</v>
      </c>
      <c r="AM32" s="2">
        <v>-4.044121807</v>
      </c>
      <c r="AN32" s="2">
        <v>-4.155982627000001</v>
      </c>
      <c r="AO32" s="2">
        <v>-4.195409096</v>
      </c>
      <c r="AP32" s="2">
        <v>-4.42968979</v>
      </c>
      <c r="AQ32" s="2">
        <v>-3.818456067</v>
      </c>
      <c r="AR32" s="2">
        <v>-4.086035043000001</v>
      </c>
      <c r="AS32" s="2">
        <v>-4.140885550999999</v>
      </c>
      <c r="AT32" s="2">
        <v>-3.850360704</v>
      </c>
      <c r="AU32" s="2">
        <v>-4.344453324</v>
      </c>
      <c r="AV32" s="2">
        <v>-4.770827381999999</v>
      </c>
      <c r="AW32" s="2">
        <v>-4.90877466</v>
      </c>
      <c r="AX32" s="2">
        <v>-5.439118349999998</v>
      </c>
      <c r="AY32" s="2">
        <v>-5.052645391</v>
      </c>
      <c r="AZ32" s="2">
        <v>-5.094219879000001</v>
      </c>
      <c r="BA32" s="2">
        <v>-5.099791504999999</v>
      </c>
      <c r="BB32" s="2">
        <v>-5.0114314879999995</v>
      </c>
      <c r="BC32" s="2">
        <v>-5.239516098</v>
      </c>
      <c r="BD32" s="2" t="s">
        <v>76</v>
      </c>
      <c r="BE32" s="2" t="s">
        <v>76</v>
      </c>
      <c r="BF32" s="2" t="s">
        <v>76</v>
      </c>
      <c r="BG32" s="2" t="s">
        <v>76</v>
      </c>
      <c r="BH32" s="2" t="s">
        <v>76</v>
      </c>
      <c r="BI32" s="2" t="s">
        <v>76</v>
      </c>
      <c r="BJ32" s="2" t="s">
        <v>76</v>
      </c>
      <c r="BK32" s="2" t="s">
        <v>76</v>
      </c>
      <c r="BL32" s="2" t="s">
        <v>76</v>
      </c>
      <c r="BM32" s="2" t="s">
        <v>76</v>
      </c>
      <c r="BN32" s="2" t="s">
        <v>76</v>
      </c>
      <c r="BO32" s="2" t="s">
        <v>76</v>
      </c>
      <c r="BP32" s="2" t="s">
        <v>76</v>
      </c>
      <c r="BQ32" s="2" t="s">
        <v>76</v>
      </c>
    </row>
    <row r="33" spans="1:69" ht="12.75">
      <c r="A33" s="7" t="s">
        <v>202</v>
      </c>
      <c r="B33" s="2">
        <v>4.0797469170000005</v>
      </c>
      <c r="C33" s="2">
        <v>3.945356031</v>
      </c>
      <c r="D33" s="2">
        <v>4.113473549</v>
      </c>
      <c r="E33" s="2">
        <v>4.454474346</v>
      </c>
      <c r="F33" s="2">
        <v>4.730419993</v>
      </c>
      <c r="G33" s="2">
        <v>4.949182457999999</v>
      </c>
      <c r="H33" s="2">
        <v>5.11948818</v>
      </c>
      <c r="I33" s="2">
        <v>5.181299553999999</v>
      </c>
      <c r="J33" s="2">
        <v>5.279788743999999</v>
      </c>
      <c r="K33" s="2">
        <v>5.346266088999999</v>
      </c>
      <c r="L33" s="2">
        <v>5.354127523</v>
      </c>
      <c r="M33" s="2">
        <v>5.310364141</v>
      </c>
      <c r="N33" s="2">
        <v>5.408875437</v>
      </c>
      <c r="O33" s="2">
        <v>5.4518008380000005</v>
      </c>
      <c r="P33" s="2">
        <v>5.287171856</v>
      </c>
      <c r="Q33" s="2">
        <v>5.287683083</v>
      </c>
      <c r="R33" s="2">
        <v>5.287827301</v>
      </c>
      <c r="S33" s="2">
        <v>5.399367015</v>
      </c>
      <c r="T33" s="2">
        <v>5.408392648000001</v>
      </c>
      <c r="U33" s="2">
        <v>5.469745549000001</v>
      </c>
      <c r="V33" s="2">
        <v>5.529502679</v>
      </c>
      <c r="W33" s="2">
        <v>5.448255586999999</v>
      </c>
      <c r="X33" s="2">
        <v>5.608092545000001</v>
      </c>
      <c r="Y33" s="2">
        <v>5.63014588</v>
      </c>
      <c r="Z33" s="2">
        <v>5.910777971</v>
      </c>
      <c r="AA33" s="2">
        <v>5.957473064000001</v>
      </c>
      <c r="AB33" s="2">
        <v>5.990093228</v>
      </c>
      <c r="AC33" s="2">
        <v>6.123588606</v>
      </c>
      <c r="AD33" s="2">
        <v>6.020164858</v>
      </c>
      <c r="AE33" s="2">
        <v>6.063752963</v>
      </c>
      <c r="AF33" s="2">
        <v>6.166664089</v>
      </c>
      <c r="AG33" s="2">
        <v>6.1960576199999995</v>
      </c>
      <c r="AH33" s="2">
        <v>6.3392352260000004</v>
      </c>
      <c r="AI33" s="2">
        <v>6.617279385</v>
      </c>
      <c r="AJ33" s="2">
        <v>6.702880245999999</v>
      </c>
      <c r="AK33" s="2">
        <v>6.797613659999999</v>
      </c>
      <c r="AL33" s="2">
        <v>6.84718422</v>
      </c>
      <c r="AM33" s="2">
        <v>6.884589742999999</v>
      </c>
      <c r="AN33" s="2">
        <v>7.022846495</v>
      </c>
      <c r="AO33" s="2">
        <v>7.2042965400000005</v>
      </c>
      <c r="AP33" s="2">
        <v>7.160580071</v>
      </c>
      <c r="AQ33" s="2">
        <v>7.377567531999999</v>
      </c>
      <c r="AR33" s="2">
        <v>7.320820834999999</v>
      </c>
      <c r="AS33" s="2">
        <v>7.152272290999999</v>
      </c>
      <c r="AT33" s="2">
        <v>6.645695718999999</v>
      </c>
      <c r="AU33" s="2">
        <v>5.439957192</v>
      </c>
      <c r="AV33" s="2">
        <v>6.906854613</v>
      </c>
      <c r="AW33" s="2">
        <v>7.296046779</v>
      </c>
      <c r="AX33" s="2">
        <v>7.529251749000001</v>
      </c>
      <c r="AY33" s="2">
        <v>7.5406335239999995</v>
      </c>
      <c r="AZ33" s="2">
        <v>7.642274499</v>
      </c>
      <c r="BA33" s="2">
        <v>8.256934388999998</v>
      </c>
      <c r="BB33" s="2">
        <v>8.328017427</v>
      </c>
      <c r="BC33" s="2">
        <v>8.721025140999998</v>
      </c>
      <c r="BD33" s="2" t="s">
        <v>76</v>
      </c>
      <c r="BE33" s="2" t="s">
        <v>76</v>
      </c>
      <c r="BF33" s="2" t="s">
        <v>76</v>
      </c>
      <c r="BG33" s="2" t="s">
        <v>76</v>
      </c>
      <c r="BH33" s="2" t="s">
        <v>76</v>
      </c>
      <c r="BI33" s="2" t="s">
        <v>76</v>
      </c>
      <c r="BJ33" s="2" t="s">
        <v>76</v>
      </c>
      <c r="BK33" s="2" t="s">
        <v>76</v>
      </c>
      <c r="BL33" s="2" t="s">
        <v>76</v>
      </c>
      <c r="BM33" s="2" t="s">
        <v>76</v>
      </c>
      <c r="BN33" s="2" t="s">
        <v>76</v>
      </c>
      <c r="BO33" s="2" t="s">
        <v>76</v>
      </c>
      <c r="BP33" s="2" t="s">
        <v>76</v>
      </c>
      <c r="BQ33" s="2" t="s">
        <v>76</v>
      </c>
    </row>
    <row r="34" spans="1:69" ht="12.75">
      <c r="A34" s="7" t="s">
        <v>203</v>
      </c>
      <c r="B34" s="2">
        <v>4.096070094</v>
      </c>
      <c r="C34" s="2">
        <v>3.942004448</v>
      </c>
      <c r="D34" s="2">
        <v>3.961799389</v>
      </c>
      <c r="E34" s="2">
        <v>4.2299957599999995</v>
      </c>
      <c r="F34" s="2">
        <v>4.191393714</v>
      </c>
      <c r="G34" s="2">
        <v>4.4223590690000005</v>
      </c>
      <c r="H34" s="2">
        <v>4.502668294</v>
      </c>
      <c r="I34" s="2">
        <v>4.638916535</v>
      </c>
      <c r="J34" s="2">
        <v>4.647641257</v>
      </c>
      <c r="K34" s="2">
        <v>4.4515409</v>
      </c>
      <c r="L34" s="2">
        <v>4.6819998169999995</v>
      </c>
      <c r="M34" s="2">
        <v>4.656053372000001</v>
      </c>
      <c r="N34" s="2">
        <v>4.6975421509999995</v>
      </c>
      <c r="O34" s="2">
        <v>4.691058118</v>
      </c>
      <c r="P34" s="2">
        <v>4.678298064000001</v>
      </c>
      <c r="Q34" s="2">
        <v>4.533173318</v>
      </c>
      <c r="R34" s="2">
        <v>4.497206295</v>
      </c>
      <c r="S34" s="2">
        <v>4.635049462</v>
      </c>
      <c r="T34" s="2">
        <v>4.577914038</v>
      </c>
      <c r="U34" s="2">
        <v>4.572732307</v>
      </c>
      <c r="V34" s="2">
        <v>4.5352225530000005</v>
      </c>
      <c r="W34" s="2">
        <v>4.560554009</v>
      </c>
      <c r="X34" s="2">
        <v>4.52710709</v>
      </c>
      <c r="Y34" s="2">
        <v>4.653604932</v>
      </c>
      <c r="Z34" s="2">
        <v>4.6535959700000005</v>
      </c>
      <c r="AA34" s="2">
        <v>4.914354137</v>
      </c>
      <c r="AB34" s="2">
        <v>4.783188854</v>
      </c>
      <c r="AC34" s="2">
        <v>4.839769264</v>
      </c>
      <c r="AD34" s="2">
        <v>4.778263605999999</v>
      </c>
      <c r="AE34" s="2">
        <v>4.71120816</v>
      </c>
      <c r="AF34" s="2">
        <v>4.787343218</v>
      </c>
      <c r="AG34" s="2">
        <v>4.825089272</v>
      </c>
      <c r="AH34" s="2">
        <v>4.896418118</v>
      </c>
      <c r="AI34" s="2">
        <v>4.851596413</v>
      </c>
      <c r="AJ34" s="2">
        <v>5.098242478</v>
      </c>
      <c r="AK34" s="2">
        <v>5.161212824000001</v>
      </c>
      <c r="AL34" s="2">
        <v>5.167843269</v>
      </c>
      <c r="AM34" s="2">
        <v>5.141511939</v>
      </c>
      <c r="AN34" s="2">
        <v>5.069762319</v>
      </c>
      <c r="AO34" s="2">
        <v>5.097816710999999</v>
      </c>
      <c r="AP34" s="2">
        <v>5.135124328</v>
      </c>
      <c r="AQ34" s="2">
        <v>5.36896498</v>
      </c>
      <c r="AR34" s="2">
        <v>5.341938409</v>
      </c>
      <c r="AS34" s="2">
        <v>5.333119642</v>
      </c>
      <c r="AT34" s="2">
        <v>4.961045867</v>
      </c>
      <c r="AU34" s="2">
        <v>4.027857358</v>
      </c>
      <c r="AV34" s="2">
        <v>5.028089629</v>
      </c>
      <c r="AW34" s="2">
        <v>5.212081061</v>
      </c>
      <c r="AX34" s="2">
        <v>5.328766909</v>
      </c>
      <c r="AY34" s="2">
        <v>5.429202099</v>
      </c>
      <c r="AZ34" s="2">
        <v>5.4857984890000004</v>
      </c>
      <c r="BA34" s="2">
        <v>5.664759338</v>
      </c>
      <c r="BB34" s="2">
        <v>5.963884742</v>
      </c>
      <c r="BC34" s="2">
        <v>6.038972841</v>
      </c>
      <c r="BD34" s="2" t="s">
        <v>76</v>
      </c>
      <c r="BE34" s="2" t="s">
        <v>76</v>
      </c>
      <c r="BF34" s="2" t="s">
        <v>76</v>
      </c>
      <c r="BG34" s="2" t="s">
        <v>76</v>
      </c>
      <c r="BH34" s="2" t="s">
        <v>76</v>
      </c>
      <c r="BI34" s="2" t="s">
        <v>76</v>
      </c>
      <c r="BJ34" s="2" t="s">
        <v>76</v>
      </c>
      <c r="BK34" s="2" t="s">
        <v>76</v>
      </c>
      <c r="BL34" s="2" t="s">
        <v>76</v>
      </c>
      <c r="BM34" s="2" t="s">
        <v>76</v>
      </c>
      <c r="BN34" s="2" t="s">
        <v>76</v>
      </c>
      <c r="BO34" s="2" t="s">
        <v>76</v>
      </c>
      <c r="BP34" s="2" t="s">
        <v>76</v>
      </c>
      <c r="BQ34" s="2" t="s">
        <v>76</v>
      </c>
    </row>
    <row r="35" spans="1:69" ht="12.75">
      <c r="A35" s="7" t="s">
        <v>204</v>
      </c>
      <c r="B35" s="2">
        <v>0.01632317699999976</v>
      </c>
      <c r="C35" s="2">
        <v>-0.003351583000000119</v>
      </c>
      <c r="D35" s="2">
        <v>-0.15167416000000025</v>
      </c>
      <c r="E35" s="2">
        <v>-0.22447858600000017</v>
      </c>
      <c r="F35" s="2">
        <v>-0.5390262790000001</v>
      </c>
      <c r="G35" s="2">
        <v>-0.5268233889999999</v>
      </c>
      <c r="H35" s="2">
        <v>-0.6168198859999998</v>
      </c>
      <c r="I35" s="2">
        <v>-0.5423830189999996</v>
      </c>
      <c r="J35" s="2">
        <v>-0.632147487</v>
      </c>
      <c r="K35" s="2">
        <v>-0.894725189</v>
      </c>
      <c r="L35" s="2">
        <v>-0.6721277060000003</v>
      </c>
      <c r="M35" s="2">
        <v>-0.654310769</v>
      </c>
      <c r="N35" s="2">
        <v>-0.7113332860000002</v>
      </c>
      <c r="O35" s="2">
        <v>-0.7607427199999998</v>
      </c>
      <c r="P35" s="2">
        <v>-0.6088737919999997</v>
      </c>
      <c r="Q35" s="2">
        <v>-0.7545097649999998</v>
      </c>
      <c r="R35" s="2">
        <v>-0.7906210060000001</v>
      </c>
      <c r="S35" s="2">
        <v>-0.764317553</v>
      </c>
      <c r="T35" s="2">
        <v>-0.8304786100000001</v>
      </c>
      <c r="U35" s="2">
        <v>-0.8970132420000002</v>
      </c>
      <c r="V35" s="2">
        <v>-0.9942801259999997</v>
      </c>
      <c r="W35" s="2">
        <v>-0.8877015779999997</v>
      </c>
      <c r="X35" s="2">
        <v>-1.080985455</v>
      </c>
      <c r="Y35" s="2">
        <v>-0.976540948</v>
      </c>
      <c r="Z35" s="2">
        <v>-1.2571820009999997</v>
      </c>
      <c r="AA35" s="2">
        <v>-1.0431189270000003</v>
      </c>
      <c r="AB35" s="2">
        <v>-1.2069043740000003</v>
      </c>
      <c r="AC35" s="2">
        <v>-1.2838193420000001</v>
      </c>
      <c r="AD35" s="2">
        <v>-1.2419012520000003</v>
      </c>
      <c r="AE35" s="2">
        <v>-1.3525448029999998</v>
      </c>
      <c r="AF35" s="2">
        <v>-1.3793208710000002</v>
      </c>
      <c r="AG35" s="2">
        <v>-1.370968348</v>
      </c>
      <c r="AH35" s="2">
        <v>-1.4428171080000003</v>
      </c>
      <c r="AI35" s="2">
        <v>-1.765682972</v>
      </c>
      <c r="AJ35" s="2">
        <v>-1.6046377680000004</v>
      </c>
      <c r="AK35" s="2">
        <v>-1.6364008359999993</v>
      </c>
      <c r="AL35" s="2">
        <v>-1.679340951</v>
      </c>
      <c r="AM35" s="2">
        <v>-1.7430778039999992</v>
      </c>
      <c r="AN35" s="2">
        <v>-1.9530841759999995</v>
      </c>
      <c r="AO35" s="2">
        <v>-2.1064798290000004</v>
      </c>
      <c r="AP35" s="2">
        <v>-2.025455743</v>
      </c>
      <c r="AQ35" s="2">
        <v>-2.008602552</v>
      </c>
      <c r="AR35" s="2">
        <v>-1.9788824259999995</v>
      </c>
      <c r="AS35" s="2">
        <v>-1.8191526489999996</v>
      </c>
      <c r="AT35" s="2">
        <v>-1.6846498519999997</v>
      </c>
      <c r="AU35" s="2">
        <v>-1.4120998339999997</v>
      </c>
      <c r="AV35" s="2">
        <v>-1.8787649839999996</v>
      </c>
      <c r="AW35" s="2">
        <v>-2.0839657180000004</v>
      </c>
      <c r="AX35" s="2">
        <v>-2.2004848400000006</v>
      </c>
      <c r="AY35" s="2">
        <v>-2.1114314249999997</v>
      </c>
      <c r="AZ35" s="2">
        <v>-2.1564760100000004</v>
      </c>
      <c r="BA35" s="2">
        <v>-2.5921750510000003</v>
      </c>
      <c r="BB35" s="2">
        <v>-2.3641326850000004</v>
      </c>
      <c r="BC35" s="2">
        <v>-2.682052299999999</v>
      </c>
      <c r="BD35" s="2" t="s">
        <v>76</v>
      </c>
      <c r="BE35" s="2" t="s">
        <v>76</v>
      </c>
      <c r="BF35" s="2" t="s">
        <v>76</v>
      </c>
      <c r="BG35" s="2" t="s">
        <v>76</v>
      </c>
      <c r="BH35" s="2" t="s">
        <v>76</v>
      </c>
      <c r="BI35" s="2" t="s">
        <v>76</v>
      </c>
      <c r="BJ35" s="2" t="s">
        <v>76</v>
      </c>
      <c r="BK35" s="2" t="s">
        <v>76</v>
      </c>
      <c r="BL35" s="2" t="s">
        <v>76</v>
      </c>
      <c r="BM35" s="2" t="s">
        <v>76</v>
      </c>
      <c r="BN35" s="2" t="s">
        <v>76</v>
      </c>
      <c r="BO35" s="2" t="s">
        <v>76</v>
      </c>
      <c r="BP35" s="2" t="s">
        <v>76</v>
      </c>
      <c r="BQ35" s="2" t="s">
        <v>76</v>
      </c>
    </row>
    <row r="36" spans="1:69" ht="12.75">
      <c r="A36" s="7" t="s">
        <v>205</v>
      </c>
      <c r="B36" s="2">
        <v>8.044705402</v>
      </c>
      <c r="C36" s="2">
        <v>7.449464472</v>
      </c>
      <c r="D36" s="2">
        <v>7.366455582</v>
      </c>
      <c r="E36" s="2">
        <v>7.689735766</v>
      </c>
      <c r="F36" s="2">
        <v>7.661128251</v>
      </c>
      <c r="G36" s="2">
        <v>8.045251535</v>
      </c>
      <c r="H36" s="2">
        <v>8.597209332</v>
      </c>
      <c r="I36" s="2">
        <v>9.029187165</v>
      </c>
      <c r="J36" s="2">
        <v>9.354948994</v>
      </c>
      <c r="K36" s="2">
        <v>9.510595899</v>
      </c>
      <c r="L36" s="2">
        <v>9.82134808</v>
      </c>
      <c r="M36" s="2">
        <v>9.602518733</v>
      </c>
      <c r="N36" s="2">
        <v>9.725832540999999</v>
      </c>
      <c r="O36" s="2">
        <v>9.537549376</v>
      </c>
      <c r="P36" s="2">
        <v>9.455445799000001</v>
      </c>
      <c r="Q36" s="2">
        <v>9.275106638999999</v>
      </c>
      <c r="R36" s="2">
        <v>9.228993341</v>
      </c>
      <c r="S36" s="2">
        <v>9.538503039000002</v>
      </c>
      <c r="T36" s="2">
        <v>9.374564178</v>
      </c>
      <c r="U36" s="2">
        <v>9.396254418</v>
      </c>
      <c r="V36" s="2">
        <v>9.394170874</v>
      </c>
      <c r="W36" s="2">
        <v>9.546025782000001</v>
      </c>
      <c r="X36" s="2">
        <v>9.563338992999999</v>
      </c>
      <c r="Y36" s="2">
        <v>9.490363011</v>
      </c>
      <c r="Z36" s="2">
        <v>9.515889460999999</v>
      </c>
      <c r="AA36" s="2">
        <v>9.65659485</v>
      </c>
      <c r="AB36" s="2">
        <v>9.694478692</v>
      </c>
      <c r="AC36" s="2">
        <v>10.007422777</v>
      </c>
      <c r="AD36" s="2">
        <v>10.190006445</v>
      </c>
      <c r="AE36" s="2">
        <v>9.923961288000001</v>
      </c>
      <c r="AF36" s="2">
        <v>9.969565885</v>
      </c>
      <c r="AG36" s="2">
        <v>10.114342207</v>
      </c>
      <c r="AH36" s="2">
        <v>10.394333861</v>
      </c>
      <c r="AI36" s="2">
        <v>10.511873737</v>
      </c>
      <c r="AJ36" s="2">
        <v>10.978256434</v>
      </c>
      <c r="AK36" s="2">
        <v>10.955994979</v>
      </c>
      <c r="AL36" s="2">
        <v>11.045985763000001</v>
      </c>
      <c r="AM36" s="2">
        <v>11.425990205999998</v>
      </c>
      <c r="AN36" s="2">
        <v>11.308464802</v>
      </c>
      <c r="AO36" s="2">
        <v>11.683327844</v>
      </c>
      <c r="AP36" s="2">
        <v>12.000750927</v>
      </c>
      <c r="AQ36" s="2">
        <v>11.839499724000001</v>
      </c>
      <c r="AR36" s="2">
        <v>11.882191429999999</v>
      </c>
      <c r="AS36" s="2">
        <v>11.820075128000001</v>
      </c>
      <c r="AT36" s="2">
        <v>11.103987691</v>
      </c>
      <c r="AU36" s="2">
        <v>8.605943907</v>
      </c>
      <c r="AV36" s="2">
        <v>11.014001009</v>
      </c>
      <c r="AW36" s="2">
        <v>11.466487902</v>
      </c>
      <c r="AX36" s="2">
        <v>11.731984815999999</v>
      </c>
      <c r="AY36" s="2">
        <v>12.069557586999998</v>
      </c>
      <c r="AZ36" s="2">
        <v>12.359123363999998</v>
      </c>
      <c r="BA36" s="2">
        <v>12.691215101</v>
      </c>
      <c r="BB36" s="2">
        <v>12.935301738999998</v>
      </c>
      <c r="BC36" s="2">
        <v>13.124965152000001</v>
      </c>
      <c r="BD36" s="2" t="s">
        <v>76</v>
      </c>
      <c r="BE36" s="2" t="s">
        <v>76</v>
      </c>
      <c r="BF36" s="2" t="s">
        <v>76</v>
      </c>
      <c r="BG36" s="2" t="s">
        <v>76</v>
      </c>
      <c r="BH36" s="2" t="s">
        <v>76</v>
      </c>
      <c r="BI36" s="2" t="s">
        <v>76</v>
      </c>
      <c r="BJ36" s="2" t="s">
        <v>76</v>
      </c>
      <c r="BK36" s="2" t="s">
        <v>76</v>
      </c>
      <c r="BL36" s="2" t="s">
        <v>76</v>
      </c>
      <c r="BM36" s="2" t="s">
        <v>76</v>
      </c>
      <c r="BN36" s="2" t="s">
        <v>76</v>
      </c>
      <c r="BO36" s="2" t="s">
        <v>76</v>
      </c>
      <c r="BP36" s="2" t="s">
        <v>76</v>
      </c>
      <c r="BQ36" s="2" t="s">
        <v>76</v>
      </c>
    </row>
    <row r="37" spans="1:69" ht="12.75">
      <c r="A37" s="7" t="s">
        <v>206</v>
      </c>
      <c r="B37" s="2">
        <v>7.422470676</v>
      </c>
      <c r="C37" s="2">
        <v>7.139051661</v>
      </c>
      <c r="D37" s="2">
        <v>7.035652349</v>
      </c>
      <c r="E37" s="2">
        <v>7.188247398</v>
      </c>
      <c r="F37" s="2">
        <v>7.259853167999999</v>
      </c>
      <c r="G37" s="2">
        <v>7.728957667</v>
      </c>
      <c r="H37" s="2">
        <v>8.014755495</v>
      </c>
      <c r="I37" s="2">
        <v>8.255013178999999</v>
      </c>
      <c r="J37" s="2">
        <v>8.536765999</v>
      </c>
      <c r="K37" s="2">
        <v>8.616758221</v>
      </c>
      <c r="L37" s="2">
        <v>8.937232097</v>
      </c>
      <c r="M37" s="2">
        <v>8.862301886</v>
      </c>
      <c r="N37" s="2">
        <v>9.112172957999999</v>
      </c>
      <c r="O37" s="2">
        <v>8.947098783000001</v>
      </c>
      <c r="P37" s="2">
        <v>9.076606194</v>
      </c>
      <c r="Q37" s="2">
        <v>8.920695792999998</v>
      </c>
      <c r="R37" s="2">
        <v>8.701575501999999</v>
      </c>
      <c r="S37" s="2">
        <v>8.835023025</v>
      </c>
      <c r="T37" s="2">
        <v>8.665133169</v>
      </c>
      <c r="U37" s="2">
        <v>8.773812237</v>
      </c>
      <c r="V37" s="2">
        <v>8.780085758</v>
      </c>
      <c r="W37" s="2">
        <v>8.939166724</v>
      </c>
      <c r="X37" s="2">
        <v>9.083813600000001</v>
      </c>
      <c r="Y37" s="2">
        <v>9.113364161</v>
      </c>
      <c r="Z37" s="2">
        <v>9.238040867</v>
      </c>
      <c r="AA37" s="2">
        <v>9.253923890999998</v>
      </c>
      <c r="AB37" s="2">
        <v>9.14855193</v>
      </c>
      <c r="AC37" s="2">
        <v>9.037183353</v>
      </c>
      <c r="AD37" s="2">
        <v>9.123187526000002</v>
      </c>
      <c r="AE37" s="2">
        <v>8.987428575000001</v>
      </c>
      <c r="AF37" s="2">
        <v>9.307144748</v>
      </c>
      <c r="AG37" s="2">
        <v>9.2180398</v>
      </c>
      <c r="AH37" s="2">
        <v>9.245391825999999</v>
      </c>
      <c r="AI37" s="2">
        <v>9.486809553999999</v>
      </c>
      <c r="AJ37" s="2">
        <v>9.676328661</v>
      </c>
      <c r="AK37" s="2">
        <v>9.863172563000001</v>
      </c>
      <c r="AL37" s="2">
        <v>9.598249629</v>
      </c>
      <c r="AM37" s="2">
        <v>9.711228944999998</v>
      </c>
      <c r="AN37" s="2">
        <v>9.754105327</v>
      </c>
      <c r="AO37" s="2">
        <v>9.737494886</v>
      </c>
      <c r="AP37" s="2">
        <v>10.005095678</v>
      </c>
      <c r="AQ37" s="2">
        <v>9.807588061999999</v>
      </c>
      <c r="AR37" s="2">
        <v>9.746477522000001</v>
      </c>
      <c r="AS37" s="2">
        <v>9.756508451000002</v>
      </c>
      <c r="AT37" s="2">
        <v>8.921308908</v>
      </c>
      <c r="AU37" s="2">
        <v>7.106928599000001</v>
      </c>
      <c r="AV37" s="2">
        <v>8.99889125</v>
      </c>
      <c r="AW37" s="2">
        <v>9.497375343</v>
      </c>
      <c r="AX37" s="2">
        <v>9.66706071</v>
      </c>
      <c r="AY37" s="2">
        <v>9.680623105999999</v>
      </c>
      <c r="AZ37" s="2">
        <v>10.044812003</v>
      </c>
      <c r="BA37" s="2">
        <v>10.025066065</v>
      </c>
      <c r="BB37" s="2">
        <v>10.314051201</v>
      </c>
      <c r="BC37" s="2">
        <v>10.439975436</v>
      </c>
      <c r="BD37" s="2" t="s">
        <v>76</v>
      </c>
      <c r="BE37" s="2" t="s">
        <v>76</v>
      </c>
      <c r="BF37" s="2" t="s">
        <v>76</v>
      </c>
      <c r="BG37" s="2" t="s">
        <v>76</v>
      </c>
      <c r="BH37" s="2" t="s">
        <v>76</v>
      </c>
      <c r="BI37" s="2" t="s">
        <v>76</v>
      </c>
      <c r="BJ37" s="2" t="s">
        <v>76</v>
      </c>
      <c r="BK37" s="2" t="s">
        <v>76</v>
      </c>
      <c r="BL37" s="2" t="s">
        <v>76</v>
      </c>
      <c r="BM37" s="2" t="s">
        <v>76</v>
      </c>
      <c r="BN37" s="2" t="s">
        <v>76</v>
      </c>
      <c r="BO37" s="2" t="s">
        <v>76</v>
      </c>
      <c r="BP37" s="2" t="s">
        <v>76</v>
      </c>
      <c r="BQ37" s="2" t="s">
        <v>76</v>
      </c>
    </row>
    <row r="38" spans="1:69" ht="12.75">
      <c r="A38" s="7" t="s">
        <v>207</v>
      </c>
      <c r="B38" s="2">
        <v>-0.6222347259999992</v>
      </c>
      <c r="C38" s="2">
        <v>-0.3104128110000001</v>
      </c>
      <c r="D38" s="2">
        <v>-0.3308032330000001</v>
      </c>
      <c r="E38" s="2">
        <v>-0.5014883679999999</v>
      </c>
      <c r="F38" s="2">
        <v>-0.401275083</v>
      </c>
      <c r="G38" s="2">
        <v>-0.31629386799999976</v>
      </c>
      <c r="H38" s="2">
        <v>-0.582453837</v>
      </c>
      <c r="I38" s="2">
        <v>-0.7741739859999998</v>
      </c>
      <c r="J38" s="2">
        <v>-0.8181829950000006</v>
      </c>
      <c r="K38" s="2">
        <v>-0.8938376779999995</v>
      </c>
      <c r="L38" s="2">
        <v>-0.8841159829999997</v>
      </c>
      <c r="M38" s="2">
        <v>-0.7402168470000001</v>
      </c>
      <c r="N38" s="2">
        <v>-0.6136595829999997</v>
      </c>
      <c r="O38" s="2">
        <v>-0.5904505929999996</v>
      </c>
      <c r="P38" s="2">
        <v>-0.3788396050000006</v>
      </c>
      <c r="Q38" s="2">
        <v>-0.3544108459999998</v>
      </c>
      <c r="R38" s="2">
        <v>-0.5274178390000006</v>
      </c>
      <c r="S38" s="2">
        <v>-0.7034800140000007</v>
      </c>
      <c r="T38" s="2">
        <v>-0.7094310090000008</v>
      </c>
      <c r="U38" s="2">
        <v>-0.6224421809999999</v>
      </c>
      <c r="V38" s="2">
        <v>-0.6140851160000002</v>
      </c>
      <c r="W38" s="2">
        <v>-0.6068590580000005</v>
      </c>
      <c r="X38" s="2">
        <v>-0.47952539299999947</v>
      </c>
      <c r="Y38" s="2">
        <v>-0.3769988499999995</v>
      </c>
      <c r="Z38" s="2">
        <v>-0.2778485940000005</v>
      </c>
      <c r="AA38" s="2">
        <v>-0.4026709590000005</v>
      </c>
      <c r="AB38" s="2">
        <v>-0.5459267619999996</v>
      </c>
      <c r="AC38" s="2">
        <v>-0.9702394239999994</v>
      </c>
      <c r="AD38" s="2">
        <v>-1.066818919</v>
      </c>
      <c r="AE38" s="2">
        <v>-0.9365327129999996</v>
      </c>
      <c r="AF38" s="2">
        <v>-0.6624211370000007</v>
      </c>
      <c r="AG38" s="2">
        <v>-0.8963024069999996</v>
      </c>
      <c r="AH38" s="2">
        <v>-1.1489420350000001</v>
      </c>
      <c r="AI38" s="2">
        <v>-1.0250641829999991</v>
      </c>
      <c r="AJ38" s="2">
        <v>-1.3019277730000003</v>
      </c>
      <c r="AK38" s="2">
        <v>-1.092822416</v>
      </c>
      <c r="AL38" s="2">
        <v>-1.4477361340000001</v>
      </c>
      <c r="AM38" s="2">
        <v>-1.714761261</v>
      </c>
      <c r="AN38" s="2">
        <v>-1.5543594750000003</v>
      </c>
      <c r="AO38" s="2">
        <v>-1.945832958000001</v>
      </c>
      <c r="AP38" s="2">
        <v>-1.9956552490000004</v>
      </c>
      <c r="AQ38" s="2">
        <v>-2.031911662</v>
      </c>
      <c r="AR38" s="2">
        <v>-2.1357139079999996</v>
      </c>
      <c r="AS38" s="2">
        <v>-2.0635666770000003</v>
      </c>
      <c r="AT38" s="2">
        <v>-2.1826787829999996</v>
      </c>
      <c r="AU38" s="2">
        <v>-1.499015308</v>
      </c>
      <c r="AV38" s="2">
        <v>-2.0151097589999996</v>
      </c>
      <c r="AW38" s="2">
        <v>-1.9691125590000007</v>
      </c>
      <c r="AX38" s="2">
        <v>-2.0649241059999994</v>
      </c>
      <c r="AY38" s="2">
        <v>-2.388934481</v>
      </c>
      <c r="AZ38" s="2">
        <v>-2.3143113609999997</v>
      </c>
      <c r="BA38" s="2">
        <v>-2.6661490359999998</v>
      </c>
      <c r="BB38" s="2">
        <v>-2.6212505379999995</v>
      </c>
      <c r="BC38" s="2">
        <v>-2.684989716</v>
      </c>
      <c r="BD38" s="2" t="s">
        <v>76</v>
      </c>
      <c r="BE38" s="2" t="s">
        <v>76</v>
      </c>
      <c r="BF38" s="2" t="s">
        <v>76</v>
      </c>
      <c r="BG38" s="2" t="s">
        <v>76</v>
      </c>
      <c r="BH38" s="2" t="s">
        <v>76</v>
      </c>
      <c r="BI38" s="2" t="s">
        <v>76</v>
      </c>
      <c r="BJ38" s="2" t="s">
        <v>76</v>
      </c>
      <c r="BK38" s="2" t="s">
        <v>76</v>
      </c>
      <c r="BL38" s="2" t="s">
        <v>76</v>
      </c>
      <c r="BM38" s="2" t="s">
        <v>76</v>
      </c>
      <c r="BN38" s="2" t="s">
        <v>76</v>
      </c>
      <c r="BO38" s="2" t="s">
        <v>76</v>
      </c>
      <c r="BP38" s="2" t="s">
        <v>76</v>
      </c>
      <c r="BQ38" s="2" t="s">
        <v>76</v>
      </c>
    </row>
    <row r="39" spans="1:69" ht="12.75">
      <c r="A39" s="7" t="s">
        <v>208</v>
      </c>
      <c r="B39" s="2">
        <v>8.634468478</v>
      </c>
      <c r="C39" s="2">
        <v>9.231463811</v>
      </c>
      <c r="D39" s="2">
        <v>10.023537183</v>
      </c>
      <c r="E39" s="2">
        <v>10.606055904000002</v>
      </c>
      <c r="F39" s="2">
        <v>10.547481819</v>
      </c>
      <c r="G39" s="2">
        <v>10.541790307</v>
      </c>
      <c r="H39" s="2">
        <v>10.550072526</v>
      </c>
      <c r="I39" s="2">
        <v>11.080023764</v>
      </c>
      <c r="J39" s="2">
        <v>12.076607594</v>
      </c>
      <c r="K39" s="2">
        <v>11.539805672999998</v>
      </c>
      <c r="L39" s="2">
        <v>11.667723915999998</v>
      </c>
      <c r="M39" s="2">
        <v>11.820599768</v>
      </c>
      <c r="N39" s="2">
        <v>11.129790080000001</v>
      </c>
      <c r="O39" s="2">
        <v>11.012352439</v>
      </c>
      <c r="P39" s="2">
        <v>10.729930397</v>
      </c>
      <c r="Q39" s="2">
        <v>10.226416964</v>
      </c>
      <c r="R39" s="2">
        <v>10.290068962</v>
      </c>
      <c r="S39" s="2">
        <v>10.969934966</v>
      </c>
      <c r="T39" s="2">
        <v>10.654052434999999</v>
      </c>
      <c r="U39" s="2">
        <v>11.100613015999999</v>
      </c>
      <c r="V39" s="2">
        <v>10.783070391999999</v>
      </c>
      <c r="W39" s="2">
        <v>10.854869997000002</v>
      </c>
      <c r="X39" s="2">
        <v>11.213516141</v>
      </c>
      <c r="Y39" s="2">
        <v>10.963793984</v>
      </c>
      <c r="Z39" s="2">
        <v>11.556635985000002</v>
      </c>
      <c r="AA39" s="2">
        <v>11.969402731</v>
      </c>
      <c r="AB39" s="2">
        <v>12.527877435999999</v>
      </c>
      <c r="AC39" s="2">
        <v>12.972983699</v>
      </c>
      <c r="AD39" s="2">
        <v>13.140197922</v>
      </c>
      <c r="AE39" s="2">
        <v>13.198734102</v>
      </c>
      <c r="AF39" s="2">
        <v>13.800366375000001</v>
      </c>
      <c r="AG39" s="2">
        <v>13.819732825</v>
      </c>
      <c r="AH39" s="2">
        <v>14.313366774999999</v>
      </c>
      <c r="AI39" s="2">
        <v>14.359890862</v>
      </c>
      <c r="AJ39" s="2">
        <v>14.631885709</v>
      </c>
      <c r="AK39" s="2">
        <v>15.136567167</v>
      </c>
      <c r="AL39" s="2">
        <v>15.375307078</v>
      </c>
      <c r="AM39" s="2">
        <v>16.044724719</v>
      </c>
      <c r="AN39" s="2">
        <v>15.795713569</v>
      </c>
      <c r="AO39" s="2">
        <v>15.520803025000001</v>
      </c>
      <c r="AP39" s="2">
        <v>15.753735758</v>
      </c>
      <c r="AQ39" s="2">
        <v>16.346798708999998</v>
      </c>
      <c r="AR39" s="2">
        <v>16.947681676</v>
      </c>
      <c r="AS39" s="2">
        <v>16.579736390999997</v>
      </c>
      <c r="AT39" s="2">
        <v>14.543861957</v>
      </c>
      <c r="AU39" s="2">
        <v>8.228542851999999</v>
      </c>
      <c r="AV39" s="2">
        <v>16.843519808999996</v>
      </c>
      <c r="AW39" s="2">
        <v>16.799691023</v>
      </c>
      <c r="AX39" s="2">
        <v>16.191947884</v>
      </c>
      <c r="AY39" s="2">
        <v>15.620229734</v>
      </c>
      <c r="AZ39" s="2">
        <v>14.119325117</v>
      </c>
      <c r="BA39" s="2">
        <v>15.644628146999999</v>
      </c>
      <c r="BB39" s="2">
        <v>15.478234118</v>
      </c>
      <c r="BC39" s="2">
        <v>15.795037321</v>
      </c>
      <c r="BD39" s="2" t="s">
        <v>76</v>
      </c>
      <c r="BE39" s="2" t="s">
        <v>76</v>
      </c>
      <c r="BF39" s="2" t="s">
        <v>76</v>
      </c>
      <c r="BG39" s="2" t="s">
        <v>76</v>
      </c>
      <c r="BH39" s="2" t="s">
        <v>76</v>
      </c>
      <c r="BI39" s="2" t="s">
        <v>76</v>
      </c>
      <c r="BJ39" s="2" t="s">
        <v>76</v>
      </c>
      <c r="BK39" s="2" t="s">
        <v>76</v>
      </c>
      <c r="BL39" s="2" t="s">
        <v>76</v>
      </c>
      <c r="BM39" s="2" t="s">
        <v>76</v>
      </c>
      <c r="BN39" s="2" t="s">
        <v>76</v>
      </c>
      <c r="BO39" s="2" t="s">
        <v>76</v>
      </c>
      <c r="BP39" s="2" t="s">
        <v>76</v>
      </c>
      <c r="BQ39" s="2" t="s">
        <v>76</v>
      </c>
    </row>
    <row r="40" spans="1:69" ht="12.75">
      <c r="A40" s="7" t="s">
        <v>209</v>
      </c>
      <c r="B40" s="2">
        <v>7.1507768469999995</v>
      </c>
      <c r="C40" s="2">
        <v>7.977767965000001</v>
      </c>
      <c r="D40" s="2">
        <v>9.070051852</v>
      </c>
      <c r="E40" s="2">
        <v>9.459756740000001</v>
      </c>
      <c r="F40" s="2">
        <v>9.729214156999998</v>
      </c>
      <c r="G40" s="2">
        <v>9.43565996</v>
      </c>
      <c r="H40" s="2">
        <v>9.886496923000001</v>
      </c>
      <c r="I40" s="2">
        <v>10.120824161999998</v>
      </c>
      <c r="J40" s="2">
        <v>10.520886283</v>
      </c>
      <c r="K40" s="2">
        <v>10.334247259</v>
      </c>
      <c r="L40" s="2">
        <v>10.253989709999999</v>
      </c>
      <c r="M40" s="2">
        <v>10.656446957</v>
      </c>
      <c r="N40" s="2">
        <v>10.229641495</v>
      </c>
      <c r="O40" s="2">
        <v>9.933890701000001</v>
      </c>
      <c r="P40" s="2">
        <v>10.018217500999999</v>
      </c>
      <c r="Q40" s="2">
        <v>9.354741105999999</v>
      </c>
      <c r="R40" s="2">
        <v>9.093738928999999</v>
      </c>
      <c r="S40" s="2">
        <v>9.869132994</v>
      </c>
      <c r="T40" s="2">
        <v>9.580994713</v>
      </c>
      <c r="U40" s="2">
        <v>9.820197245</v>
      </c>
      <c r="V40" s="2">
        <v>9.820300547999999</v>
      </c>
      <c r="W40" s="2">
        <v>9.687912877999999</v>
      </c>
      <c r="X40" s="2">
        <v>9.940603988</v>
      </c>
      <c r="Y40" s="2">
        <v>9.800503052</v>
      </c>
      <c r="Z40" s="2">
        <v>10.565696496000001</v>
      </c>
      <c r="AA40" s="2">
        <v>10.736668379000001</v>
      </c>
      <c r="AB40" s="2">
        <v>10.559820831000001</v>
      </c>
      <c r="AC40" s="2">
        <v>10.64755849</v>
      </c>
      <c r="AD40" s="2">
        <v>10.520211790000001</v>
      </c>
      <c r="AE40" s="2">
        <v>10.999684896000002</v>
      </c>
      <c r="AF40" s="2">
        <v>10.980319694</v>
      </c>
      <c r="AG40" s="2">
        <v>11.39354845</v>
      </c>
      <c r="AH40" s="2">
        <v>11.386888226000002</v>
      </c>
      <c r="AI40" s="2">
        <v>12.002196779999998</v>
      </c>
      <c r="AJ40" s="2">
        <v>12.315385226</v>
      </c>
      <c r="AK40" s="2">
        <v>12.754966154999998</v>
      </c>
      <c r="AL40" s="2">
        <v>12.734067581</v>
      </c>
      <c r="AM40" s="2">
        <v>12.870320772</v>
      </c>
      <c r="AN40" s="2">
        <v>12.265948416999999</v>
      </c>
      <c r="AO40" s="2">
        <v>12.577960193</v>
      </c>
      <c r="AP40" s="2">
        <v>12.912914826</v>
      </c>
      <c r="AQ40" s="2">
        <v>12.679902646999999</v>
      </c>
      <c r="AR40" s="2">
        <v>12.24595446</v>
      </c>
      <c r="AS40" s="2">
        <v>12.155841715000001</v>
      </c>
      <c r="AT40" s="2">
        <v>10.749528548</v>
      </c>
      <c r="AU40" s="2">
        <v>5.311668056</v>
      </c>
      <c r="AV40" s="2">
        <v>11.383413623</v>
      </c>
      <c r="AW40" s="2">
        <v>12.674027868000001</v>
      </c>
      <c r="AX40" s="2">
        <v>11.887372948</v>
      </c>
      <c r="AY40" s="2">
        <v>10.764923453</v>
      </c>
      <c r="AZ40" s="2">
        <v>10.539338542</v>
      </c>
      <c r="BA40" s="2">
        <v>10.763912709</v>
      </c>
      <c r="BB40" s="2">
        <v>10.913744159999998</v>
      </c>
      <c r="BC40" s="2">
        <v>11.600426227</v>
      </c>
      <c r="BD40" s="2" t="s">
        <v>76</v>
      </c>
      <c r="BE40" s="2" t="s">
        <v>76</v>
      </c>
      <c r="BF40" s="2" t="s">
        <v>76</v>
      </c>
      <c r="BG40" s="2" t="s">
        <v>76</v>
      </c>
      <c r="BH40" s="2" t="s">
        <v>76</v>
      </c>
      <c r="BI40" s="2" t="s">
        <v>76</v>
      </c>
      <c r="BJ40" s="2" t="s">
        <v>76</v>
      </c>
      <c r="BK40" s="2" t="s">
        <v>76</v>
      </c>
      <c r="BL40" s="2" t="s">
        <v>76</v>
      </c>
      <c r="BM40" s="2" t="s">
        <v>76</v>
      </c>
      <c r="BN40" s="2" t="s">
        <v>76</v>
      </c>
      <c r="BO40" s="2" t="s">
        <v>76</v>
      </c>
      <c r="BP40" s="2" t="s">
        <v>76</v>
      </c>
      <c r="BQ40" s="2" t="s">
        <v>76</v>
      </c>
    </row>
    <row r="41" spans="1:69" ht="12.75">
      <c r="A41" s="7" t="s">
        <v>210</v>
      </c>
      <c r="B41" s="2">
        <v>-1.4836916310000006</v>
      </c>
      <c r="C41" s="2">
        <v>-1.2536958459999987</v>
      </c>
      <c r="D41" s="2">
        <v>-0.9534853309999999</v>
      </c>
      <c r="E41" s="2">
        <v>-1.1462991639999995</v>
      </c>
      <c r="F41" s="2">
        <v>-0.8182676620000007</v>
      </c>
      <c r="G41" s="2">
        <v>-1.106130347</v>
      </c>
      <c r="H41" s="2">
        <v>-0.6635756029999997</v>
      </c>
      <c r="I41" s="2">
        <v>-0.9591996020000007</v>
      </c>
      <c r="J41" s="2">
        <v>-1.5557213110000003</v>
      </c>
      <c r="K41" s="2">
        <v>-1.2055584140000006</v>
      </c>
      <c r="L41" s="2">
        <v>-1.413734205999999</v>
      </c>
      <c r="M41" s="2">
        <v>-1.1641528110000003</v>
      </c>
      <c r="N41" s="2">
        <v>-0.9001485850000004</v>
      </c>
      <c r="O41" s="2">
        <v>-1.078461738</v>
      </c>
      <c r="P41" s="2">
        <v>-0.7117128959999995</v>
      </c>
      <c r="Q41" s="2">
        <v>-0.8716758580000005</v>
      </c>
      <c r="R41" s="2">
        <v>-1.1963300329999993</v>
      </c>
      <c r="S41" s="2">
        <v>-1.1008019719999997</v>
      </c>
      <c r="T41" s="2">
        <v>-1.073057722</v>
      </c>
      <c r="U41" s="2">
        <v>-1.2804157710000004</v>
      </c>
      <c r="V41" s="2">
        <v>-0.9627698440000004</v>
      </c>
      <c r="W41" s="2">
        <v>-1.166957119</v>
      </c>
      <c r="X41" s="2">
        <v>-1.2729121529999998</v>
      </c>
      <c r="Y41" s="2">
        <v>-1.1632909320000004</v>
      </c>
      <c r="Z41" s="2">
        <v>-0.9909394890000003</v>
      </c>
      <c r="AA41" s="2">
        <v>-1.232734352</v>
      </c>
      <c r="AB41" s="2">
        <v>-1.9680566049999997</v>
      </c>
      <c r="AC41" s="2">
        <v>-2.3254252089999996</v>
      </c>
      <c r="AD41" s="2">
        <v>-2.6199861320000006</v>
      </c>
      <c r="AE41" s="2">
        <v>-2.1990492059999993</v>
      </c>
      <c r="AF41" s="2">
        <v>-2.820046681000001</v>
      </c>
      <c r="AG41" s="2">
        <v>-2.426184375000001</v>
      </c>
      <c r="AH41" s="2">
        <v>-2.926478548999999</v>
      </c>
      <c r="AI41" s="2">
        <v>-2.357694082000001</v>
      </c>
      <c r="AJ41" s="2">
        <v>-2.3165004830000004</v>
      </c>
      <c r="AK41" s="2">
        <v>-2.3816010120000017</v>
      </c>
      <c r="AL41" s="2">
        <v>-2.6412394970000004</v>
      </c>
      <c r="AM41" s="2">
        <v>-3.1744039469999987</v>
      </c>
      <c r="AN41" s="2">
        <v>-3.529765152000001</v>
      </c>
      <c r="AO41" s="2">
        <v>-2.9428428320000015</v>
      </c>
      <c r="AP41" s="2">
        <v>-2.8408209319999997</v>
      </c>
      <c r="AQ41" s="2">
        <v>-3.6668960619999997</v>
      </c>
      <c r="AR41" s="2">
        <v>-4.701727216000001</v>
      </c>
      <c r="AS41" s="2">
        <v>-4.423894676</v>
      </c>
      <c r="AT41" s="2">
        <v>-3.7943334090000005</v>
      </c>
      <c r="AU41" s="2">
        <v>-2.916874796</v>
      </c>
      <c r="AV41" s="2">
        <v>-5.460106186</v>
      </c>
      <c r="AW41" s="2">
        <v>-4.125663154999999</v>
      </c>
      <c r="AX41" s="2">
        <v>-4.304574936</v>
      </c>
      <c r="AY41" s="2">
        <v>-4.855306280999999</v>
      </c>
      <c r="AZ41" s="2">
        <v>-3.579986575000001</v>
      </c>
      <c r="BA41" s="2">
        <v>-4.880715437999999</v>
      </c>
      <c r="BB41" s="2">
        <v>-4.564489958</v>
      </c>
      <c r="BC41" s="2">
        <v>-4.194611093999999</v>
      </c>
      <c r="BD41" s="2" t="s">
        <v>76</v>
      </c>
      <c r="BE41" s="2" t="s">
        <v>76</v>
      </c>
      <c r="BF41" s="2" t="s">
        <v>76</v>
      </c>
      <c r="BG41" s="2" t="s">
        <v>76</v>
      </c>
      <c r="BH41" s="2" t="s">
        <v>76</v>
      </c>
      <c r="BI41" s="2" t="s">
        <v>76</v>
      </c>
      <c r="BJ41" s="2" t="s">
        <v>76</v>
      </c>
      <c r="BK41" s="2" t="s">
        <v>76</v>
      </c>
      <c r="BL41" s="2" t="s">
        <v>76</v>
      </c>
      <c r="BM41" s="2" t="s">
        <v>76</v>
      </c>
      <c r="BN41" s="2" t="s">
        <v>76</v>
      </c>
      <c r="BO41" s="2" t="s">
        <v>76</v>
      </c>
      <c r="BP41" s="2" t="s">
        <v>76</v>
      </c>
      <c r="BQ41" s="2" t="s">
        <v>76</v>
      </c>
    </row>
    <row r="42" spans="1:69" ht="12.75">
      <c r="A42" s="7" t="s">
        <v>211</v>
      </c>
      <c r="B42" s="2">
        <v>0.128722</v>
      </c>
      <c r="C42" s="2">
        <v>0.627035</v>
      </c>
      <c r="D42" s="2">
        <v>0.200462</v>
      </c>
      <c r="E42" s="2">
        <v>0.23312799999999997</v>
      </c>
      <c r="F42" s="2">
        <v>0.117715</v>
      </c>
      <c r="G42" s="2">
        <v>0.31668899999999994</v>
      </c>
      <c r="H42" s="2">
        <v>0.601023</v>
      </c>
      <c r="I42" s="2">
        <v>0.14145235599999997</v>
      </c>
      <c r="J42" s="2">
        <v>0.142228351</v>
      </c>
      <c r="K42" s="2">
        <v>0.468320101</v>
      </c>
      <c r="L42" s="2">
        <v>0.323583684</v>
      </c>
      <c r="M42" s="2">
        <v>0.238135808</v>
      </c>
      <c r="N42" s="2">
        <v>0.08975717</v>
      </c>
      <c r="O42" s="2">
        <v>0.27714561200000004</v>
      </c>
      <c r="P42" s="2">
        <v>0.16058387</v>
      </c>
      <c r="Q42" s="2">
        <v>0.051663653</v>
      </c>
      <c r="R42" s="2">
        <v>0.228744923</v>
      </c>
      <c r="S42" s="2">
        <v>0.33465956999999996</v>
      </c>
      <c r="T42" s="2">
        <v>0.14287666400000001</v>
      </c>
      <c r="U42" s="2">
        <v>0.095774132</v>
      </c>
      <c r="V42" s="2">
        <v>0.100103662</v>
      </c>
      <c r="W42" s="2">
        <v>0.21989864599999998</v>
      </c>
      <c r="X42" s="2">
        <v>0.143684082</v>
      </c>
      <c r="Y42" s="2">
        <v>0.369926194</v>
      </c>
      <c r="Z42" s="2">
        <v>0.167643011</v>
      </c>
      <c r="AA42" s="2">
        <v>0.255200009</v>
      </c>
      <c r="AB42" s="2">
        <v>0.28304929700000003</v>
      </c>
      <c r="AC42" s="2">
        <v>0.18490568999999998</v>
      </c>
      <c r="AD42" s="2">
        <v>0.222015746</v>
      </c>
      <c r="AE42" s="2">
        <v>0.516044877</v>
      </c>
      <c r="AF42" s="2">
        <v>0.13959684199999997</v>
      </c>
      <c r="AG42" s="2">
        <v>0.093936538</v>
      </c>
      <c r="AH42" s="2">
        <v>0.231899609</v>
      </c>
      <c r="AI42" s="2">
        <v>0.262617335</v>
      </c>
      <c r="AJ42" s="2">
        <v>0.210394804</v>
      </c>
      <c r="AK42" s="2">
        <v>0.148313863</v>
      </c>
      <c r="AL42" s="2">
        <v>0.305133622</v>
      </c>
      <c r="AM42" s="2">
        <v>0.289673882</v>
      </c>
      <c r="AN42" s="2">
        <v>0.15229722699999998</v>
      </c>
      <c r="AO42" s="2">
        <v>0.10080884</v>
      </c>
      <c r="AP42" s="2">
        <v>0.18111231</v>
      </c>
      <c r="AQ42" s="2">
        <v>0.36777140699999994</v>
      </c>
      <c r="AR42" s="2">
        <v>0.4131998170000001</v>
      </c>
      <c r="AS42" s="2">
        <v>0.140734551</v>
      </c>
      <c r="AT42" s="2">
        <v>0.119983522</v>
      </c>
      <c r="AU42" s="2">
        <v>0.45484231399999997</v>
      </c>
      <c r="AV42" s="2">
        <v>0.502467847</v>
      </c>
      <c r="AW42" s="2">
        <v>0.5433664229999999</v>
      </c>
      <c r="AX42" s="2">
        <v>0.544581424</v>
      </c>
      <c r="AY42" s="2">
        <v>0.6502385279999999</v>
      </c>
      <c r="AZ42" s="2">
        <v>0.5408875069999999</v>
      </c>
      <c r="BA42" s="2">
        <v>0.6386111760000002</v>
      </c>
      <c r="BB42" s="2">
        <v>0.509360737</v>
      </c>
      <c r="BC42" s="2">
        <v>0.29532975999999994</v>
      </c>
      <c r="BD42" s="2" t="s">
        <v>76</v>
      </c>
      <c r="BE42" s="2" t="s">
        <v>76</v>
      </c>
      <c r="BF42" s="2" t="s">
        <v>76</v>
      </c>
      <c r="BG42" s="2" t="s">
        <v>76</v>
      </c>
      <c r="BH42" s="2" t="s">
        <v>76</v>
      </c>
      <c r="BI42" s="2" t="s">
        <v>76</v>
      </c>
      <c r="BJ42" s="2" t="s">
        <v>76</v>
      </c>
      <c r="BK42" s="2" t="s">
        <v>76</v>
      </c>
      <c r="BL42" s="2" t="s">
        <v>76</v>
      </c>
      <c r="BM42" s="2" t="s">
        <v>76</v>
      </c>
      <c r="BN42" s="2" t="s">
        <v>76</v>
      </c>
      <c r="BO42" s="2" t="s">
        <v>76</v>
      </c>
      <c r="BP42" s="2" t="s">
        <v>76</v>
      </c>
      <c r="BQ42" s="2" t="s">
        <v>76</v>
      </c>
    </row>
    <row r="43" spans="1:69" ht="12.75">
      <c r="A43" s="7" t="s">
        <v>212</v>
      </c>
      <c r="B43" s="2">
        <v>0.210503</v>
      </c>
      <c r="C43" s="2">
        <v>0.363743</v>
      </c>
      <c r="D43" s="2">
        <v>0.8103810000000001</v>
      </c>
      <c r="E43" s="2">
        <v>0.147027</v>
      </c>
      <c r="F43" s="2">
        <v>0.572894</v>
      </c>
      <c r="G43" s="2">
        <v>1.126598</v>
      </c>
      <c r="H43" s="2">
        <v>0.243842</v>
      </c>
      <c r="I43" s="2">
        <v>0.148693066</v>
      </c>
      <c r="J43" s="2">
        <v>0.21709053699999997</v>
      </c>
      <c r="K43" s="2">
        <v>0.33783761199999995</v>
      </c>
      <c r="L43" s="2">
        <v>0.280084604</v>
      </c>
      <c r="M43" s="2">
        <v>0.28320788599999996</v>
      </c>
      <c r="N43" s="2">
        <v>0.174530372</v>
      </c>
      <c r="O43" s="2">
        <v>0.8667847310000001</v>
      </c>
      <c r="P43" s="2">
        <v>0.225609748</v>
      </c>
      <c r="Q43" s="2">
        <v>0.23463095399999997</v>
      </c>
      <c r="R43" s="2">
        <v>0.686717512</v>
      </c>
      <c r="S43" s="2">
        <v>0.5617169599999999</v>
      </c>
      <c r="T43" s="2">
        <v>0.188581873</v>
      </c>
      <c r="U43" s="2">
        <v>0.344754861</v>
      </c>
      <c r="V43" s="2">
        <v>0.18964962300000002</v>
      </c>
      <c r="W43" s="2">
        <v>0.362425724</v>
      </c>
      <c r="X43" s="2">
        <v>0.28707864699999996</v>
      </c>
      <c r="Y43" s="2">
        <v>0.23891412099999998</v>
      </c>
      <c r="Z43" s="2">
        <v>0.389960156</v>
      </c>
      <c r="AA43" s="2">
        <v>0.43250921300000006</v>
      </c>
      <c r="AB43" s="2">
        <v>0.243435197</v>
      </c>
      <c r="AC43" s="2">
        <v>0.35649692400000005</v>
      </c>
      <c r="AD43" s="2">
        <v>0.289136138</v>
      </c>
      <c r="AE43" s="2">
        <v>1.542260555</v>
      </c>
      <c r="AF43" s="2">
        <v>0.24204365000000003</v>
      </c>
      <c r="AG43" s="2">
        <v>0.432739119</v>
      </c>
      <c r="AH43" s="2">
        <v>0.262130101</v>
      </c>
      <c r="AI43" s="2">
        <v>1.1223184529999999</v>
      </c>
      <c r="AJ43" s="2">
        <v>0.21273135299999998</v>
      </c>
      <c r="AK43" s="2">
        <v>0.266526815</v>
      </c>
      <c r="AL43" s="2">
        <v>1.513426789</v>
      </c>
      <c r="AM43" s="2">
        <v>0.37301191600000005</v>
      </c>
      <c r="AN43" s="2">
        <v>0.266212569</v>
      </c>
      <c r="AO43" s="2">
        <v>0.9776107479999999</v>
      </c>
      <c r="AP43" s="2">
        <v>1.051212673</v>
      </c>
      <c r="AQ43" s="2">
        <v>0.37496508900000003</v>
      </c>
      <c r="AR43" s="2">
        <v>0.297685097</v>
      </c>
      <c r="AS43" s="2">
        <v>1.1351465840000001</v>
      </c>
      <c r="AT43" s="2">
        <v>1.136607094</v>
      </c>
      <c r="AU43" s="2">
        <v>0.223205402</v>
      </c>
      <c r="AV43" s="2">
        <v>0.47049321299999997</v>
      </c>
      <c r="AW43" s="2">
        <v>0.22658302</v>
      </c>
      <c r="AX43" s="2">
        <v>1.1118740740000002</v>
      </c>
      <c r="AY43" s="2">
        <v>0.40194317</v>
      </c>
      <c r="AZ43" s="2">
        <v>0.370162229</v>
      </c>
      <c r="BA43" s="2">
        <v>0.362568923</v>
      </c>
      <c r="BB43" s="2">
        <v>1.709909114</v>
      </c>
      <c r="BC43" s="2">
        <v>1.279964302</v>
      </c>
      <c r="BD43" s="2" t="s">
        <v>76</v>
      </c>
      <c r="BE43" s="2" t="s">
        <v>76</v>
      </c>
      <c r="BF43" s="2" t="s">
        <v>76</v>
      </c>
      <c r="BG43" s="2" t="s">
        <v>76</v>
      </c>
      <c r="BH43" s="2" t="s">
        <v>76</v>
      </c>
      <c r="BI43" s="2" t="s">
        <v>76</v>
      </c>
      <c r="BJ43" s="2" t="s">
        <v>76</v>
      </c>
      <c r="BK43" s="2" t="s">
        <v>76</v>
      </c>
      <c r="BL43" s="2" t="s">
        <v>76</v>
      </c>
      <c r="BM43" s="2" t="s">
        <v>76</v>
      </c>
      <c r="BN43" s="2" t="s">
        <v>76</v>
      </c>
      <c r="BO43" s="2" t="s">
        <v>76</v>
      </c>
      <c r="BP43" s="2" t="s">
        <v>76</v>
      </c>
      <c r="BQ43" s="2" t="s">
        <v>76</v>
      </c>
    </row>
    <row r="44" spans="1:69" ht="12.75">
      <c r="A44" s="7" t="s">
        <v>213</v>
      </c>
      <c r="B44" s="2">
        <v>0.081781</v>
      </c>
      <c r="C44" s="2">
        <v>-0.263292</v>
      </c>
      <c r="D44" s="2">
        <v>0.609919</v>
      </c>
      <c r="E44" s="2">
        <v>-0.086101</v>
      </c>
      <c r="F44" s="2">
        <v>0.45517900000000006</v>
      </c>
      <c r="G44" s="2">
        <v>0.8099090000000001</v>
      </c>
      <c r="H44" s="2">
        <v>-0.357181</v>
      </c>
      <c r="I44" s="2">
        <v>0.0072407100000000104</v>
      </c>
      <c r="J44" s="2">
        <v>0.074862186</v>
      </c>
      <c r="K44" s="2">
        <v>-0.13048248899999998</v>
      </c>
      <c r="L44" s="2">
        <v>-0.043499079999999975</v>
      </c>
      <c r="M44" s="2">
        <v>0.04507207799999999</v>
      </c>
      <c r="N44" s="2">
        <v>0.08477320199999999</v>
      </c>
      <c r="O44" s="2">
        <v>0.5896391190000001</v>
      </c>
      <c r="P44" s="2">
        <v>0.065025878</v>
      </c>
      <c r="Q44" s="2">
        <v>0.182967301</v>
      </c>
      <c r="R44" s="2">
        <v>0.4579725890000001</v>
      </c>
      <c r="S44" s="2">
        <v>0.22705739</v>
      </c>
      <c r="T44" s="2">
        <v>0.04570520899999999</v>
      </c>
      <c r="U44" s="2">
        <v>0.24898072899999998</v>
      </c>
      <c r="V44" s="2">
        <v>0.08954596100000001</v>
      </c>
      <c r="W44" s="2">
        <v>0.14252707800000003</v>
      </c>
      <c r="X44" s="2">
        <v>0.143394565</v>
      </c>
      <c r="Y44" s="2">
        <v>-0.131012073</v>
      </c>
      <c r="Z44" s="2">
        <v>0.222317145</v>
      </c>
      <c r="AA44" s="2">
        <v>0.177309204</v>
      </c>
      <c r="AB44" s="2">
        <v>-0.03961409999999999</v>
      </c>
      <c r="AC44" s="2">
        <v>0.17159123399999998</v>
      </c>
      <c r="AD44" s="2">
        <v>0.06712039199999999</v>
      </c>
      <c r="AE44" s="2">
        <v>1.026215678</v>
      </c>
      <c r="AF44" s="2">
        <v>0.102446808</v>
      </c>
      <c r="AG44" s="2">
        <v>0.33880258100000005</v>
      </c>
      <c r="AH44" s="2">
        <v>0.030230491999999998</v>
      </c>
      <c r="AI44" s="2">
        <v>0.8597011179999999</v>
      </c>
      <c r="AJ44" s="2">
        <v>0.0023365489999999946</v>
      </c>
      <c r="AK44" s="2">
        <v>0.118212952</v>
      </c>
      <c r="AL44" s="2">
        <v>1.2082931670000001</v>
      </c>
      <c r="AM44" s="2">
        <v>0.083338034</v>
      </c>
      <c r="AN44" s="2">
        <v>0.113915342</v>
      </c>
      <c r="AO44" s="2">
        <v>0.876801908</v>
      </c>
      <c r="AP44" s="2">
        <v>0.870100363</v>
      </c>
      <c r="AQ44" s="2">
        <v>0.007193682000000024</v>
      </c>
      <c r="AR44" s="2">
        <v>-0.11551472000000004</v>
      </c>
      <c r="AS44" s="2">
        <v>0.9944120329999999</v>
      </c>
      <c r="AT44" s="2">
        <v>1.0166235719999999</v>
      </c>
      <c r="AU44" s="2">
        <v>-0.23163691200000003</v>
      </c>
      <c r="AV44" s="2">
        <v>-0.03197463399999998</v>
      </c>
      <c r="AW44" s="2">
        <v>-0.316783403</v>
      </c>
      <c r="AX44" s="2">
        <v>0.56729265</v>
      </c>
      <c r="AY44" s="2">
        <v>-0.24829535800000002</v>
      </c>
      <c r="AZ44" s="2">
        <v>-0.17072527799999995</v>
      </c>
      <c r="BA44" s="2">
        <v>-0.27604225300000007</v>
      </c>
      <c r="BB44" s="2">
        <v>1.2005483769999998</v>
      </c>
      <c r="BC44" s="2">
        <v>0.984634542</v>
      </c>
      <c r="BD44" s="2" t="s">
        <v>76</v>
      </c>
      <c r="BE44" s="2" t="s">
        <v>76</v>
      </c>
      <c r="BF44" s="2" t="s">
        <v>76</v>
      </c>
      <c r="BG44" s="2" t="s">
        <v>76</v>
      </c>
      <c r="BH44" s="2" t="s">
        <v>76</v>
      </c>
      <c r="BI44" s="2" t="s">
        <v>76</v>
      </c>
      <c r="BJ44" s="2" t="s">
        <v>76</v>
      </c>
      <c r="BK44" s="2" t="s">
        <v>76</v>
      </c>
      <c r="BL44" s="2" t="s">
        <v>76</v>
      </c>
      <c r="BM44" s="2" t="s">
        <v>76</v>
      </c>
      <c r="BN44" s="2" t="s">
        <v>76</v>
      </c>
      <c r="BO44" s="2" t="s">
        <v>76</v>
      </c>
      <c r="BP44" s="2" t="s">
        <v>76</v>
      </c>
      <c r="BQ44" s="2" t="s">
        <v>76</v>
      </c>
    </row>
    <row r="45" spans="1:69" ht="12.75">
      <c r="A45" s="7" t="s">
        <v>214</v>
      </c>
      <c r="B45" s="2">
        <v>0.648926473</v>
      </c>
      <c r="C45" s="2">
        <v>0.621445048</v>
      </c>
      <c r="D45" s="2">
        <v>0.661261049</v>
      </c>
      <c r="E45" s="2">
        <v>0.630573073</v>
      </c>
      <c r="F45" s="2">
        <v>0.611478471</v>
      </c>
      <c r="G45" s="2">
        <v>0.635280292</v>
      </c>
      <c r="H45" s="2">
        <v>0.628102747</v>
      </c>
      <c r="I45" s="2">
        <v>0.6316572579999999</v>
      </c>
      <c r="J45" s="2">
        <v>0.648318174</v>
      </c>
      <c r="K45" s="2">
        <v>0.67015543</v>
      </c>
      <c r="L45" s="2">
        <v>0.636444969</v>
      </c>
      <c r="M45" s="2">
        <v>0.6545548619999999</v>
      </c>
      <c r="N45" s="2">
        <v>0.676350057</v>
      </c>
      <c r="O45" s="2">
        <v>0.68341314</v>
      </c>
      <c r="P45" s="2">
        <v>0.6581599510000001</v>
      </c>
      <c r="Q45" s="2">
        <v>0.645446965</v>
      </c>
      <c r="R45" s="2">
        <v>0.651264781</v>
      </c>
      <c r="S45" s="2">
        <v>0.60548889</v>
      </c>
      <c r="T45" s="2">
        <v>0.637850373</v>
      </c>
      <c r="U45" s="2">
        <v>0.653474495</v>
      </c>
      <c r="V45" s="2">
        <v>0.7104459380000001</v>
      </c>
      <c r="W45" s="2">
        <v>0.670192488</v>
      </c>
      <c r="X45" s="2">
        <v>0.7149960009999999</v>
      </c>
      <c r="Y45" s="2">
        <v>0.683298043</v>
      </c>
      <c r="Z45" s="2">
        <v>0.7221142159999999</v>
      </c>
      <c r="AA45" s="2">
        <v>0.7005141209999999</v>
      </c>
      <c r="AB45" s="2">
        <v>0.696280196</v>
      </c>
      <c r="AC45" s="2">
        <v>0.715261031</v>
      </c>
      <c r="AD45" s="2">
        <v>0.7664910480000001</v>
      </c>
      <c r="AE45" s="2">
        <v>0.7565903009999999</v>
      </c>
      <c r="AF45" s="2">
        <v>0.745064975</v>
      </c>
      <c r="AG45" s="2">
        <v>0.758558991</v>
      </c>
      <c r="AH45" s="2">
        <v>0.786797438</v>
      </c>
      <c r="AI45" s="2">
        <v>0.9055276670000001</v>
      </c>
      <c r="AJ45" s="2">
        <v>0.868075218</v>
      </c>
      <c r="AK45" s="2">
        <v>0.8655741089999999</v>
      </c>
      <c r="AL45" s="2">
        <v>0.884444861</v>
      </c>
      <c r="AM45" s="2">
        <v>0.8979016449999999</v>
      </c>
      <c r="AN45" s="2">
        <v>0.9052830509999998</v>
      </c>
      <c r="AO45" s="2">
        <v>0.887659076</v>
      </c>
      <c r="AP45" s="2">
        <v>0.9486020909999999</v>
      </c>
      <c r="AQ45" s="2">
        <v>0.918722291</v>
      </c>
      <c r="AR45" s="2">
        <v>0.978903348</v>
      </c>
      <c r="AS45" s="2">
        <v>0.9706086730000001</v>
      </c>
      <c r="AT45" s="2">
        <v>0.9330749030000001</v>
      </c>
      <c r="AU45" s="2">
        <v>0.7264734350000001</v>
      </c>
      <c r="AV45" s="2">
        <v>1.0198766289999999</v>
      </c>
      <c r="AW45" s="2">
        <v>1.034516815</v>
      </c>
      <c r="AX45" s="2">
        <v>1.0285434119999999</v>
      </c>
      <c r="AY45" s="2">
        <v>1.12474873</v>
      </c>
      <c r="AZ45" s="2">
        <v>1.1138467680000002</v>
      </c>
      <c r="BA45" s="2">
        <v>1.1908592390000001</v>
      </c>
      <c r="BB45" s="2">
        <v>1.1819659080000002</v>
      </c>
      <c r="BC45" s="2">
        <v>1.2356548870000001</v>
      </c>
      <c r="BD45" s="2" t="s">
        <v>76</v>
      </c>
      <c r="BE45" s="2" t="s">
        <v>76</v>
      </c>
      <c r="BF45" s="2" t="s">
        <v>76</v>
      </c>
      <c r="BG45" s="2" t="s">
        <v>76</v>
      </c>
      <c r="BH45" s="2" t="s">
        <v>76</v>
      </c>
      <c r="BI45" s="2" t="s">
        <v>76</v>
      </c>
      <c r="BJ45" s="2" t="s">
        <v>76</v>
      </c>
      <c r="BK45" s="2" t="s">
        <v>76</v>
      </c>
      <c r="BL45" s="2" t="s">
        <v>76</v>
      </c>
      <c r="BM45" s="2" t="s">
        <v>76</v>
      </c>
      <c r="BN45" s="2" t="s">
        <v>76</v>
      </c>
      <c r="BO45" s="2" t="s">
        <v>76</v>
      </c>
      <c r="BP45" s="2" t="s">
        <v>76</v>
      </c>
      <c r="BQ45" s="2" t="s">
        <v>76</v>
      </c>
    </row>
    <row r="46" spans="1:69" ht="12.75">
      <c r="A46" s="7" t="s">
        <v>215</v>
      </c>
      <c r="B46" s="2">
        <v>0.397708619</v>
      </c>
      <c r="C46" s="2">
        <v>0.37416190699999996</v>
      </c>
      <c r="D46" s="2">
        <v>0.36738835599999997</v>
      </c>
      <c r="E46" s="2">
        <v>0.40047824000000004</v>
      </c>
      <c r="F46" s="2">
        <v>0.372071882</v>
      </c>
      <c r="G46" s="2">
        <v>0.37622123500000004</v>
      </c>
      <c r="H46" s="2">
        <v>0.366434142</v>
      </c>
      <c r="I46" s="2">
        <v>0.430328304</v>
      </c>
      <c r="J46" s="2">
        <v>0.308792045</v>
      </c>
      <c r="K46" s="2">
        <v>0.28920628</v>
      </c>
      <c r="L46" s="2">
        <v>0.291260913</v>
      </c>
      <c r="M46" s="2">
        <v>0.26079432100000005</v>
      </c>
      <c r="N46" s="2">
        <v>0.30178315299999997</v>
      </c>
      <c r="O46" s="2">
        <v>0.49644102199999995</v>
      </c>
      <c r="P46" s="2">
        <v>0.40918626299999994</v>
      </c>
      <c r="Q46" s="2">
        <v>0.35692530499999997</v>
      </c>
      <c r="R46" s="2">
        <v>0.404765895</v>
      </c>
      <c r="S46" s="2">
        <v>0.39051780199999997</v>
      </c>
      <c r="T46" s="2">
        <v>0.364778262</v>
      </c>
      <c r="U46" s="2">
        <v>0.452232976</v>
      </c>
      <c r="V46" s="2">
        <v>0.387950147</v>
      </c>
      <c r="W46" s="2">
        <v>0.320001228</v>
      </c>
      <c r="X46" s="2">
        <v>0.330740409</v>
      </c>
      <c r="Y46" s="2">
        <v>0.313500661</v>
      </c>
      <c r="Z46" s="2">
        <v>0.335328647</v>
      </c>
      <c r="AA46" s="2">
        <v>0.38056741299999997</v>
      </c>
      <c r="AB46" s="2">
        <v>0.38369111</v>
      </c>
      <c r="AC46" s="2">
        <v>0.461682273</v>
      </c>
      <c r="AD46" s="2">
        <v>0.476006978</v>
      </c>
      <c r="AE46" s="2">
        <v>0.486188401</v>
      </c>
      <c r="AF46" s="2">
        <v>0.421852826</v>
      </c>
      <c r="AG46" s="2">
        <v>0.360324074</v>
      </c>
      <c r="AH46" s="2">
        <v>0.344575461</v>
      </c>
      <c r="AI46" s="2">
        <v>0.356067265</v>
      </c>
      <c r="AJ46" s="2">
        <v>0.39155485900000003</v>
      </c>
      <c r="AK46" s="2">
        <v>0.37258081499999995</v>
      </c>
      <c r="AL46" s="2">
        <v>0.424151959</v>
      </c>
      <c r="AM46" s="2">
        <v>0.446877542</v>
      </c>
      <c r="AN46" s="2">
        <v>0.47992588599999997</v>
      </c>
      <c r="AO46" s="2">
        <v>0.5043033410000001</v>
      </c>
      <c r="AP46" s="2">
        <v>0.46396521999999996</v>
      </c>
      <c r="AQ46" s="2">
        <v>0.4282243520000001</v>
      </c>
      <c r="AR46" s="2">
        <v>0.441781715</v>
      </c>
      <c r="AS46" s="2">
        <v>0.427764954</v>
      </c>
      <c r="AT46" s="2">
        <v>0.39096671899999996</v>
      </c>
      <c r="AU46" s="2">
        <v>0.332279577</v>
      </c>
      <c r="AV46" s="2">
        <v>0.49464461899999995</v>
      </c>
      <c r="AW46" s="2">
        <v>0.48080952599999993</v>
      </c>
      <c r="AX46" s="2">
        <v>0.5609242329999999</v>
      </c>
      <c r="AY46" s="2">
        <v>0.41523151</v>
      </c>
      <c r="AZ46" s="2">
        <v>0.45949853299999993</v>
      </c>
      <c r="BA46" s="2">
        <v>0.429529623</v>
      </c>
      <c r="BB46" s="2">
        <v>0.4670939069999999</v>
      </c>
      <c r="BC46" s="2">
        <v>0.466037187</v>
      </c>
      <c r="BD46" s="2" t="s">
        <v>76</v>
      </c>
      <c r="BE46" s="2" t="s">
        <v>76</v>
      </c>
      <c r="BF46" s="2" t="s">
        <v>76</v>
      </c>
      <c r="BG46" s="2" t="s">
        <v>76</v>
      </c>
      <c r="BH46" s="2" t="s">
        <v>76</v>
      </c>
      <c r="BI46" s="2" t="s">
        <v>76</v>
      </c>
      <c r="BJ46" s="2" t="s">
        <v>76</v>
      </c>
      <c r="BK46" s="2" t="s">
        <v>76</v>
      </c>
      <c r="BL46" s="2" t="s">
        <v>76</v>
      </c>
      <c r="BM46" s="2" t="s">
        <v>76</v>
      </c>
      <c r="BN46" s="2" t="s">
        <v>76</v>
      </c>
      <c r="BO46" s="2" t="s">
        <v>76</v>
      </c>
      <c r="BP46" s="2" t="s">
        <v>76</v>
      </c>
      <c r="BQ46" s="2" t="s">
        <v>76</v>
      </c>
    </row>
    <row r="47" spans="1:69" ht="12.75">
      <c r="A47" s="7" t="s">
        <v>216</v>
      </c>
      <c r="B47" s="2">
        <v>-0.251217854</v>
      </c>
      <c r="C47" s="2">
        <v>-0.247283141</v>
      </c>
      <c r="D47" s="2">
        <v>-0.293872693</v>
      </c>
      <c r="E47" s="2">
        <v>-0.23009483300000003</v>
      </c>
      <c r="F47" s="2">
        <v>-0.239406589</v>
      </c>
      <c r="G47" s="2">
        <v>-0.259059057</v>
      </c>
      <c r="H47" s="2">
        <v>-0.26166860499999994</v>
      </c>
      <c r="I47" s="2">
        <v>-0.201328954</v>
      </c>
      <c r="J47" s="2">
        <v>-0.33952612899999995</v>
      </c>
      <c r="K47" s="2">
        <v>-0.38094914999999996</v>
      </c>
      <c r="L47" s="2">
        <v>-0.3451840560000001</v>
      </c>
      <c r="M47" s="2">
        <v>-0.393760541</v>
      </c>
      <c r="N47" s="2">
        <v>-0.37456690400000003</v>
      </c>
      <c r="O47" s="2">
        <v>-0.18697211799999996</v>
      </c>
      <c r="P47" s="2">
        <v>-0.24897368800000005</v>
      </c>
      <c r="Q47" s="2">
        <v>-0.28852166</v>
      </c>
      <c r="R47" s="2">
        <v>-0.246498886</v>
      </c>
      <c r="S47" s="2">
        <v>-0.21497108799999998</v>
      </c>
      <c r="T47" s="2">
        <v>-0.27307211099999995</v>
      </c>
      <c r="U47" s="2">
        <v>-0.201241519</v>
      </c>
      <c r="V47" s="2">
        <v>-0.32249579100000003</v>
      </c>
      <c r="W47" s="2">
        <v>-0.35019125999999995</v>
      </c>
      <c r="X47" s="2">
        <v>-0.384255592</v>
      </c>
      <c r="Y47" s="2">
        <v>-0.36979738199999995</v>
      </c>
      <c r="Z47" s="2">
        <v>-0.386785569</v>
      </c>
      <c r="AA47" s="2">
        <v>-0.319946708</v>
      </c>
      <c r="AB47" s="2">
        <v>-0.312589086</v>
      </c>
      <c r="AC47" s="2">
        <v>-0.253578758</v>
      </c>
      <c r="AD47" s="2">
        <v>-0.29048407</v>
      </c>
      <c r="AE47" s="2">
        <v>-0.27040190000000003</v>
      </c>
      <c r="AF47" s="2">
        <v>-0.32321214900000006</v>
      </c>
      <c r="AG47" s="2">
        <v>-0.398234917</v>
      </c>
      <c r="AH47" s="2">
        <v>-0.442221977</v>
      </c>
      <c r="AI47" s="2">
        <v>-0.549460402</v>
      </c>
      <c r="AJ47" s="2">
        <v>-0.47652035900000006</v>
      </c>
      <c r="AK47" s="2">
        <v>-0.49299329399999997</v>
      </c>
      <c r="AL47" s="2">
        <v>-0.460292902</v>
      </c>
      <c r="AM47" s="2">
        <v>-0.451024103</v>
      </c>
      <c r="AN47" s="2">
        <v>-0.425357165</v>
      </c>
      <c r="AO47" s="2">
        <v>-0.383355735</v>
      </c>
      <c r="AP47" s="2">
        <v>-0.4846368710000001</v>
      </c>
      <c r="AQ47" s="2">
        <v>-0.490497939</v>
      </c>
      <c r="AR47" s="2">
        <v>-0.5371216329999999</v>
      </c>
      <c r="AS47" s="2">
        <v>-0.5428437190000001</v>
      </c>
      <c r="AT47" s="2">
        <v>-0.542108184</v>
      </c>
      <c r="AU47" s="2">
        <v>-0.394193858</v>
      </c>
      <c r="AV47" s="2">
        <v>-0.52523201</v>
      </c>
      <c r="AW47" s="2">
        <v>-0.5537072890000001</v>
      </c>
      <c r="AX47" s="2">
        <v>-0.467619179</v>
      </c>
      <c r="AY47" s="2">
        <v>-0.70951722</v>
      </c>
      <c r="AZ47" s="2">
        <v>-0.6543482350000001</v>
      </c>
      <c r="BA47" s="2">
        <v>-0.7613296160000002</v>
      </c>
      <c r="BB47" s="2">
        <v>-0.7148720009999999</v>
      </c>
      <c r="BC47" s="2">
        <v>-0.7696177</v>
      </c>
      <c r="BD47" s="2" t="s">
        <v>76</v>
      </c>
      <c r="BE47" s="2" t="s">
        <v>76</v>
      </c>
      <c r="BF47" s="2" t="s">
        <v>76</v>
      </c>
      <c r="BG47" s="2" t="s">
        <v>76</v>
      </c>
      <c r="BH47" s="2" t="s">
        <v>76</v>
      </c>
      <c r="BI47" s="2" t="s">
        <v>76</v>
      </c>
      <c r="BJ47" s="2" t="s">
        <v>76</v>
      </c>
      <c r="BK47" s="2" t="s">
        <v>76</v>
      </c>
      <c r="BL47" s="2" t="s">
        <v>76</v>
      </c>
      <c r="BM47" s="2" t="s">
        <v>76</v>
      </c>
      <c r="BN47" s="2" t="s">
        <v>76</v>
      </c>
      <c r="BO47" s="2" t="s">
        <v>76</v>
      </c>
      <c r="BP47" s="2" t="s">
        <v>76</v>
      </c>
      <c r="BQ47" s="2" t="s">
        <v>76</v>
      </c>
    </row>
    <row r="48" spans="1:69" ht="12.75">
      <c r="A48" s="7" t="s">
        <v>217</v>
      </c>
      <c r="B48" s="2">
        <v>6.072471934</v>
      </c>
      <c r="C48" s="2">
        <v>6.659505512</v>
      </c>
      <c r="D48" s="2">
        <v>5.459140684</v>
      </c>
      <c r="E48" s="2">
        <v>5.657603649</v>
      </c>
      <c r="F48" s="2">
        <v>5.69809288</v>
      </c>
      <c r="G48" s="2">
        <v>5.978276663</v>
      </c>
      <c r="H48" s="2">
        <v>5.740402262</v>
      </c>
      <c r="I48" s="2">
        <v>6.840324752</v>
      </c>
      <c r="J48" s="2">
        <v>6.1509216019999995</v>
      </c>
      <c r="K48" s="2">
        <v>6.241304223999999</v>
      </c>
      <c r="L48" s="2">
        <v>6.57908793</v>
      </c>
      <c r="M48" s="2">
        <v>6.404646102000001</v>
      </c>
      <c r="N48" s="2">
        <v>7.073685112</v>
      </c>
      <c r="O48" s="2">
        <v>8.094390645999999</v>
      </c>
      <c r="P48" s="2">
        <v>7.595058553</v>
      </c>
      <c r="Q48" s="2">
        <v>7.410878687</v>
      </c>
      <c r="R48" s="2">
        <v>7.161757729</v>
      </c>
      <c r="S48" s="2">
        <v>6.910060829</v>
      </c>
      <c r="T48" s="2">
        <v>7.27980292</v>
      </c>
      <c r="U48" s="2">
        <v>7.719517561000001</v>
      </c>
      <c r="V48" s="2">
        <v>6.794791697</v>
      </c>
      <c r="W48" s="2">
        <v>7.347330038999999</v>
      </c>
      <c r="X48" s="2">
        <v>7.865843361</v>
      </c>
      <c r="Y48" s="2">
        <v>7.465591105</v>
      </c>
      <c r="Z48" s="2">
        <v>7.8776442509999995</v>
      </c>
      <c r="AA48" s="2">
        <v>9.504139226</v>
      </c>
      <c r="AB48" s="2">
        <v>7.125949887000001</v>
      </c>
      <c r="AC48" s="2">
        <v>8.348587308</v>
      </c>
      <c r="AD48" s="2">
        <v>8.933632841000001</v>
      </c>
      <c r="AE48" s="2">
        <v>8.23891846</v>
      </c>
      <c r="AF48" s="2">
        <v>8.516668377</v>
      </c>
      <c r="AG48" s="2">
        <v>9.405103744</v>
      </c>
      <c r="AH48" s="2">
        <v>8.257665381999999</v>
      </c>
      <c r="AI48" s="2">
        <v>7.878319005</v>
      </c>
      <c r="AJ48" s="2">
        <v>8.729163413</v>
      </c>
      <c r="AK48" s="2">
        <v>7.159304915</v>
      </c>
      <c r="AL48" s="2">
        <v>7.749493186</v>
      </c>
      <c r="AM48" s="2">
        <v>7.756763271</v>
      </c>
      <c r="AN48" s="2">
        <v>7.454747427</v>
      </c>
      <c r="AO48" s="2">
        <v>7.2731762369999995</v>
      </c>
      <c r="AP48" s="2">
        <v>8.299883008999998</v>
      </c>
      <c r="AQ48" s="2">
        <v>8.489998888999999</v>
      </c>
      <c r="AR48" s="2">
        <v>8.587433622</v>
      </c>
      <c r="AS48" s="2">
        <v>8.019414625</v>
      </c>
      <c r="AT48" s="2">
        <v>7.346013708999999</v>
      </c>
      <c r="AU48" s="2">
        <v>3.562336386</v>
      </c>
      <c r="AV48" s="2">
        <v>3.629350945</v>
      </c>
      <c r="AW48" s="2">
        <v>3.959726547</v>
      </c>
      <c r="AX48" s="2">
        <v>3.7387751330000003</v>
      </c>
      <c r="AY48" s="2">
        <v>4.084160191</v>
      </c>
      <c r="AZ48" s="2">
        <v>4.250937579</v>
      </c>
      <c r="BA48" s="2">
        <v>4.8466954289999995</v>
      </c>
      <c r="BB48" s="2">
        <v>4.848279782</v>
      </c>
      <c r="BC48" s="2">
        <v>5.467029715</v>
      </c>
      <c r="BD48" s="2" t="s">
        <v>76</v>
      </c>
      <c r="BE48" s="2" t="s">
        <v>76</v>
      </c>
      <c r="BF48" s="2" t="s">
        <v>76</v>
      </c>
      <c r="BG48" s="2" t="s">
        <v>76</v>
      </c>
      <c r="BH48" s="2" t="s">
        <v>76</v>
      </c>
      <c r="BI48" s="2" t="s">
        <v>76</v>
      </c>
      <c r="BJ48" s="2" t="s">
        <v>76</v>
      </c>
      <c r="BK48" s="2" t="s">
        <v>76</v>
      </c>
      <c r="BL48" s="2" t="s">
        <v>76</v>
      </c>
      <c r="BM48" s="2" t="s">
        <v>76</v>
      </c>
      <c r="BN48" s="2" t="s">
        <v>76</v>
      </c>
      <c r="BO48" s="2" t="s">
        <v>76</v>
      </c>
      <c r="BP48" s="2" t="s">
        <v>76</v>
      </c>
      <c r="BQ48" s="2" t="s">
        <v>76</v>
      </c>
    </row>
    <row r="49" spans="1:69" ht="12.75">
      <c r="A49" s="7" t="s">
        <v>218</v>
      </c>
      <c r="B49" s="2">
        <v>9.261054061000001</v>
      </c>
      <c r="C49" s="2">
        <v>9.822070528</v>
      </c>
      <c r="D49" s="2">
        <v>9.458569459</v>
      </c>
      <c r="E49" s="2">
        <v>8.062094135</v>
      </c>
      <c r="F49" s="2">
        <v>9.602099866</v>
      </c>
      <c r="G49" s="2">
        <v>10.868157728</v>
      </c>
      <c r="H49" s="2">
        <v>11.111820757</v>
      </c>
      <c r="I49" s="2">
        <v>10.533599932</v>
      </c>
      <c r="J49" s="2">
        <v>10.073325826</v>
      </c>
      <c r="K49" s="2">
        <v>10.83709781</v>
      </c>
      <c r="L49" s="2">
        <v>10.463499104</v>
      </c>
      <c r="M49" s="2">
        <v>11.251858614000001</v>
      </c>
      <c r="N49" s="2">
        <v>12.221964492</v>
      </c>
      <c r="O49" s="2">
        <v>11.601235374</v>
      </c>
      <c r="P49" s="2">
        <v>14.360681165000003</v>
      </c>
      <c r="Q49" s="2">
        <v>12.359720749000001</v>
      </c>
      <c r="R49" s="2">
        <v>12.352087179999998</v>
      </c>
      <c r="S49" s="2">
        <v>13.045489331</v>
      </c>
      <c r="T49" s="2">
        <v>12.923921146999998</v>
      </c>
      <c r="U49" s="2">
        <v>12.628567020999999</v>
      </c>
      <c r="V49" s="2">
        <v>12.804994792</v>
      </c>
      <c r="W49" s="2">
        <v>13.294724088999999</v>
      </c>
      <c r="X49" s="2">
        <v>11.955354470999998</v>
      </c>
      <c r="Y49" s="2">
        <v>13.945604696000002</v>
      </c>
      <c r="Z49" s="2">
        <v>13.974833463</v>
      </c>
      <c r="AA49" s="2">
        <v>15.222717273000002</v>
      </c>
      <c r="AB49" s="2">
        <v>13.872763746</v>
      </c>
      <c r="AC49" s="2">
        <v>15.015215070999998</v>
      </c>
      <c r="AD49" s="2">
        <v>14.027015501000001</v>
      </c>
      <c r="AE49" s="2">
        <v>13.611756019</v>
      </c>
      <c r="AF49" s="2">
        <v>14.08732026</v>
      </c>
      <c r="AG49" s="2">
        <v>15.606623011</v>
      </c>
      <c r="AH49" s="2">
        <v>13.183256949</v>
      </c>
      <c r="AI49" s="2">
        <v>13.973227847999999</v>
      </c>
      <c r="AJ49" s="2">
        <v>14.116136895</v>
      </c>
      <c r="AK49" s="2">
        <v>14.388791968</v>
      </c>
      <c r="AL49" s="2">
        <v>13.0773897</v>
      </c>
      <c r="AM49" s="2">
        <v>13.830707214</v>
      </c>
      <c r="AN49" s="2">
        <v>15.227954237999999</v>
      </c>
      <c r="AO49" s="2">
        <v>15.013865398999998</v>
      </c>
      <c r="AP49" s="2">
        <v>16.187334391</v>
      </c>
      <c r="AQ49" s="2">
        <v>16.923577834</v>
      </c>
      <c r="AR49" s="2">
        <v>15.266009217000002</v>
      </c>
      <c r="AS49" s="2">
        <v>15.907312837000001</v>
      </c>
      <c r="AT49" s="2">
        <v>12.833344890000001</v>
      </c>
      <c r="AU49" s="2">
        <v>4.648250035</v>
      </c>
      <c r="AV49" s="2">
        <v>7.770649388000001</v>
      </c>
      <c r="AW49" s="2">
        <v>9.736563493000002</v>
      </c>
      <c r="AX49" s="2">
        <v>7.636090438999999</v>
      </c>
      <c r="AY49" s="2">
        <v>9.916798183</v>
      </c>
      <c r="AZ49" s="2">
        <v>9.227638857</v>
      </c>
      <c r="BA49" s="2">
        <v>9.255375070999998</v>
      </c>
      <c r="BB49" s="2">
        <v>10.609264977999999</v>
      </c>
      <c r="BC49" s="2">
        <v>9.840792365</v>
      </c>
      <c r="BD49" s="2" t="s">
        <v>76</v>
      </c>
      <c r="BE49" s="2" t="s">
        <v>76</v>
      </c>
      <c r="BF49" s="2" t="s">
        <v>76</v>
      </c>
      <c r="BG49" s="2" t="s">
        <v>76</v>
      </c>
      <c r="BH49" s="2" t="s">
        <v>76</v>
      </c>
      <c r="BI49" s="2" t="s">
        <v>76</v>
      </c>
      <c r="BJ49" s="2" t="s">
        <v>76</v>
      </c>
      <c r="BK49" s="2" t="s">
        <v>76</v>
      </c>
      <c r="BL49" s="2" t="s">
        <v>76</v>
      </c>
      <c r="BM49" s="2" t="s">
        <v>76</v>
      </c>
      <c r="BN49" s="2" t="s">
        <v>76</v>
      </c>
      <c r="BO49" s="2" t="s">
        <v>76</v>
      </c>
      <c r="BP49" s="2" t="s">
        <v>76</v>
      </c>
      <c r="BQ49" s="2" t="s">
        <v>76</v>
      </c>
    </row>
    <row r="50" spans="1:69" ht="12.75">
      <c r="A50" s="7" t="s">
        <v>219</v>
      </c>
      <c r="B50" s="2">
        <v>3.188582127</v>
      </c>
      <c r="C50" s="2">
        <v>3.1625650160000003</v>
      </c>
      <c r="D50" s="2">
        <v>3.999428775</v>
      </c>
      <c r="E50" s="2">
        <v>2.4044904860000007</v>
      </c>
      <c r="F50" s="2">
        <v>3.9040069859999997</v>
      </c>
      <c r="G50" s="2">
        <v>4.889881065000002</v>
      </c>
      <c r="H50" s="2">
        <v>5.371418495000001</v>
      </c>
      <c r="I50" s="2">
        <v>3.69327518</v>
      </c>
      <c r="J50" s="2">
        <v>3.9224042240000005</v>
      </c>
      <c r="K50" s="2">
        <v>4.595793586</v>
      </c>
      <c r="L50" s="2">
        <v>3.8844111740000002</v>
      </c>
      <c r="M50" s="2">
        <v>4.8472125120000005</v>
      </c>
      <c r="N50" s="2">
        <v>5.14827938</v>
      </c>
      <c r="O50" s="2">
        <v>3.506844728</v>
      </c>
      <c r="P50" s="2">
        <v>6.765622612000001</v>
      </c>
      <c r="Q50" s="2">
        <v>4.948842062000001</v>
      </c>
      <c r="R50" s="2">
        <v>5.190329450999999</v>
      </c>
      <c r="S50" s="2">
        <v>6.135428502000001</v>
      </c>
      <c r="T50" s="2">
        <v>5.644118226999999</v>
      </c>
      <c r="U50" s="2">
        <v>4.90904946</v>
      </c>
      <c r="V50" s="2">
        <v>6.0102030950000005</v>
      </c>
      <c r="W50" s="2">
        <v>5.94739405</v>
      </c>
      <c r="X50" s="2">
        <v>4.08951111</v>
      </c>
      <c r="Y50" s="2">
        <v>6.480013591</v>
      </c>
      <c r="Z50" s="2">
        <v>6.097189211999999</v>
      </c>
      <c r="AA50" s="2">
        <v>5.718578047000001</v>
      </c>
      <c r="AB50" s="2">
        <v>6.7468138589999995</v>
      </c>
      <c r="AC50" s="2">
        <v>6.666627762999999</v>
      </c>
      <c r="AD50" s="2">
        <v>5.09338266</v>
      </c>
      <c r="AE50" s="2">
        <v>5.372837559</v>
      </c>
      <c r="AF50" s="2">
        <v>5.570651883</v>
      </c>
      <c r="AG50" s="2">
        <v>6.201519267</v>
      </c>
      <c r="AH50" s="2">
        <v>4.925591567000001</v>
      </c>
      <c r="AI50" s="2">
        <v>6.094908843000001</v>
      </c>
      <c r="AJ50" s="2">
        <v>5.386973481999999</v>
      </c>
      <c r="AK50" s="2">
        <v>7.229487052999999</v>
      </c>
      <c r="AL50" s="2">
        <v>5.327896514</v>
      </c>
      <c r="AM50" s="2">
        <v>6.073943943000001</v>
      </c>
      <c r="AN50" s="2">
        <v>7.7732068110000005</v>
      </c>
      <c r="AO50" s="2">
        <v>7.740689161999999</v>
      </c>
      <c r="AP50" s="2">
        <v>7.887451382000001</v>
      </c>
      <c r="AQ50" s="2">
        <v>8.433578944999999</v>
      </c>
      <c r="AR50" s="2">
        <v>6.678575595</v>
      </c>
      <c r="AS50" s="2">
        <v>7.887898212</v>
      </c>
      <c r="AT50" s="2">
        <v>5.487331180999999</v>
      </c>
      <c r="AU50" s="2">
        <v>1.085913649</v>
      </c>
      <c r="AV50" s="2">
        <v>4.141298443</v>
      </c>
      <c r="AW50" s="2">
        <v>5.776836946</v>
      </c>
      <c r="AX50" s="2">
        <v>3.8973153060000003</v>
      </c>
      <c r="AY50" s="2">
        <v>5.8326379919999995</v>
      </c>
      <c r="AZ50" s="2">
        <v>4.976701277999999</v>
      </c>
      <c r="BA50" s="2">
        <v>4.408679642</v>
      </c>
      <c r="BB50" s="2">
        <v>5.760985196000001</v>
      </c>
      <c r="BC50" s="2">
        <v>4.373762650000001</v>
      </c>
      <c r="BD50" s="2" t="s">
        <v>76</v>
      </c>
      <c r="BE50" s="2" t="s">
        <v>76</v>
      </c>
      <c r="BF50" s="2" t="s">
        <v>76</v>
      </c>
      <c r="BG50" s="2" t="s">
        <v>76</v>
      </c>
      <c r="BH50" s="2" t="s">
        <v>76</v>
      </c>
      <c r="BI50" s="2" t="s">
        <v>76</v>
      </c>
      <c r="BJ50" s="2" t="s">
        <v>76</v>
      </c>
      <c r="BK50" s="2" t="s">
        <v>76</v>
      </c>
      <c r="BL50" s="2" t="s">
        <v>76</v>
      </c>
      <c r="BM50" s="2" t="s">
        <v>76</v>
      </c>
      <c r="BN50" s="2" t="s">
        <v>76</v>
      </c>
      <c r="BO50" s="2" t="s">
        <v>76</v>
      </c>
      <c r="BP50" s="2" t="s">
        <v>76</v>
      </c>
      <c r="BQ50" s="2" t="s">
        <v>76</v>
      </c>
    </row>
    <row r="51" spans="1:69" ht="12.75">
      <c r="A51" s="7" t="s">
        <v>220</v>
      </c>
      <c r="B51" s="2">
        <v>6.714605886</v>
      </c>
      <c r="C51" s="2">
        <v>6.501556530999999</v>
      </c>
      <c r="D51" s="2">
        <v>6.304801652999999</v>
      </c>
      <c r="E51" s="2">
        <v>6.360013017000001</v>
      </c>
      <c r="F51" s="2">
        <v>6.5690798909999994</v>
      </c>
      <c r="G51" s="2">
        <v>6.894109233999999</v>
      </c>
      <c r="H51" s="2">
        <v>7.3932143219999995</v>
      </c>
      <c r="I51" s="2">
        <v>7.48923505</v>
      </c>
      <c r="J51" s="2">
        <v>7.662892319000001</v>
      </c>
      <c r="K51" s="2">
        <v>7.908549465</v>
      </c>
      <c r="L51" s="2">
        <v>7.760742758</v>
      </c>
      <c r="M51" s="2">
        <v>7.483573741999999</v>
      </c>
      <c r="N51" s="2">
        <v>7.479574709</v>
      </c>
      <c r="O51" s="2">
        <v>7.72250602</v>
      </c>
      <c r="P51" s="2">
        <v>7.7801829080000005</v>
      </c>
      <c r="Q51" s="2">
        <v>7.890855393</v>
      </c>
      <c r="R51" s="2">
        <v>7.811457569</v>
      </c>
      <c r="S51" s="2">
        <v>7.741884297</v>
      </c>
      <c r="T51" s="2">
        <v>8.065907025</v>
      </c>
      <c r="U51" s="2">
        <v>8.098505034</v>
      </c>
      <c r="V51" s="2">
        <v>8.240690160000002</v>
      </c>
      <c r="W51" s="2">
        <v>8.329369278</v>
      </c>
      <c r="X51" s="2">
        <v>8.517033093999999</v>
      </c>
      <c r="Y51" s="2">
        <v>8.621574991000001</v>
      </c>
      <c r="Z51" s="2">
        <v>9.020655804</v>
      </c>
      <c r="AA51" s="2">
        <v>8.874102775999999</v>
      </c>
      <c r="AB51" s="2">
        <v>9.046683671999999</v>
      </c>
      <c r="AC51" s="2">
        <v>9.140593052999998</v>
      </c>
      <c r="AD51" s="2">
        <v>9.090758174</v>
      </c>
      <c r="AE51" s="2">
        <v>9.039500113</v>
      </c>
      <c r="AF51" s="2">
        <v>9.136706840999999</v>
      </c>
      <c r="AG51" s="2">
        <v>9.219646983999999</v>
      </c>
      <c r="AH51" s="2">
        <v>9.31221863</v>
      </c>
      <c r="AI51" s="2">
        <v>9.498422261</v>
      </c>
      <c r="AJ51" s="2">
        <v>9.685874218</v>
      </c>
      <c r="AK51" s="2">
        <v>9.512919705</v>
      </c>
      <c r="AL51" s="2">
        <v>9.700830413</v>
      </c>
      <c r="AM51" s="2">
        <v>9.809103061</v>
      </c>
      <c r="AN51" s="2">
        <v>9.840044804000001</v>
      </c>
      <c r="AO51" s="2">
        <v>9.969068208000001</v>
      </c>
      <c r="AP51" s="2">
        <v>10.099166745</v>
      </c>
      <c r="AQ51" s="2">
        <v>10.358714132</v>
      </c>
      <c r="AR51" s="2">
        <v>10.109677071</v>
      </c>
      <c r="AS51" s="2">
        <v>10.227057955</v>
      </c>
      <c r="AT51" s="2">
        <v>9.048190203</v>
      </c>
      <c r="AU51" s="2">
        <v>10.303874893</v>
      </c>
      <c r="AV51" s="2">
        <v>11.186842122</v>
      </c>
      <c r="AW51" s="2">
        <v>9.632692511000002</v>
      </c>
      <c r="AX51" s="2">
        <v>9.327649966</v>
      </c>
      <c r="AY51" s="2">
        <v>9.514143098</v>
      </c>
      <c r="AZ51" s="2">
        <v>9.807055666</v>
      </c>
      <c r="BA51" s="2">
        <v>10.787867385</v>
      </c>
      <c r="BB51" s="2">
        <v>11.130388679</v>
      </c>
      <c r="BC51" s="2">
        <v>12.258833696</v>
      </c>
      <c r="BD51" s="2" t="s">
        <v>76</v>
      </c>
      <c r="BE51" s="2" t="s">
        <v>76</v>
      </c>
      <c r="BF51" s="2" t="s">
        <v>76</v>
      </c>
      <c r="BG51" s="2" t="s">
        <v>76</v>
      </c>
      <c r="BH51" s="2" t="s">
        <v>76</v>
      </c>
      <c r="BI51" s="2" t="s">
        <v>76</v>
      </c>
      <c r="BJ51" s="2" t="s">
        <v>76</v>
      </c>
      <c r="BK51" s="2" t="s">
        <v>76</v>
      </c>
      <c r="BL51" s="2" t="s">
        <v>76</v>
      </c>
      <c r="BM51" s="2" t="s">
        <v>76</v>
      </c>
      <c r="BN51" s="2" t="s">
        <v>76</v>
      </c>
      <c r="BO51" s="2" t="s">
        <v>76</v>
      </c>
      <c r="BP51" s="2" t="s">
        <v>76</v>
      </c>
      <c r="BQ51" s="2" t="s">
        <v>76</v>
      </c>
    </row>
    <row r="52" spans="1:69" ht="12.75">
      <c r="A52" s="7" t="s">
        <v>221</v>
      </c>
      <c r="B52" s="2">
        <v>3.9118434119999996</v>
      </c>
      <c r="C52" s="2">
        <v>3.9285016820000003</v>
      </c>
      <c r="D52" s="2">
        <v>3.7653768469999997</v>
      </c>
      <c r="E52" s="2">
        <v>3.848271228</v>
      </c>
      <c r="F52" s="2">
        <v>4.022988618</v>
      </c>
      <c r="G52" s="2">
        <v>4.075063085</v>
      </c>
      <c r="H52" s="2">
        <v>4.158461575</v>
      </c>
      <c r="I52" s="2">
        <v>4.399420404000001</v>
      </c>
      <c r="J52" s="2">
        <v>4.4795762539999995</v>
      </c>
      <c r="K52" s="2">
        <v>4.527450055</v>
      </c>
      <c r="L52" s="2">
        <v>4.658590808</v>
      </c>
      <c r="M52" s="2">
        <v>4.615946495</v>
      </c>
      <c r="N52" s="2">
        <v>4.679138953</v>
      </c>
      <c r="O52" s="2">
        <v>4.786232173</v>
      </c>
      <c r="P52" s="2">
        <v>4.893118305</v>
      </c>
      <c r="Q52" s="2">
        <v>4.883204922</v>
      </c>
      <c r="R52" s="2">
        <v>4.862474941</v>
      </c>
      <c r="S52" s="2">
        <v>4.916444987</v>
      </c>
      <c r="T52" s="2">
        <v>4.8762182020000004</v>
      </c>
      <c r="U52" s="2">
        <v>5.065215081</v>
      </c>
      <c r="V52" s="2">
        <v>5.016235751</v>
      </c>
      <c r="W52" s="2">
        <v>5.0627220379999995</v>
      </c>
      <c r="X52" s="2">
        <v>5.151088466</v>
      </c>
      <c r="Y52" s="2">
        <v>5.281948138</v>
      </c>
      <c r="Z52" s="2">
        <v>5.396971364</v>
      </c>
      <c r="AA52" s="2">
        <v>5.597441123</v>
      </c>
      <c r="AB52" s="2">
        <v>5.541175261999999</v>
      </c>
      <c r="AC52" s="2">
        <v>5.728999637</v>
      </c>
      <c r="AD52" s="2">
        <v>5.649673431999999</v>
      </c>
      <c r="AE52" s="2">
        <v>5.7193033799999995</v>
      </c>
      <c r="AF52" s="2">
        <v>5.813794966</v>
      </c>
      <c r="AG52" s="2">
        <v>5.907943832</v>
      </c>
      <c r="AH52" s="2">
        <v>5.882695566</v>
      </c>
      <c r="AI52" s="2">
        <v>5.998687886</v>
      </c>
      <c r="AJ52" s="2">
        <v>6.208102973</v>
      </c>
      <c r="AK52" s="2">
        <v>6.182907042000001</v>
      </c>
      <c r="AL52" s="2">
        <v>6.360729403</v>
      </c>
      <c r="AM52" s="2">
        <v>6.478540566</v>
      </c>
      <c r="AN52" s="2">
        <v>6.593756440999999</v>
      </c>
      <c r="AO52" s="2">
        <v>6.861292946</v>
      </c>
      <c r="AP52" s="2">
        <v>7.012135045000001</v>
      </c>
      <c r="AQ52" s="2">
        <v>7.222820008</v>
      </c>
      <c r="AR52" s="2">
        <v>7.138895986</v>
      </c>
      <c r="AS52" s="2">
        <v>7.2119236419999995</v>
      </c>
      <c r="AT52" s="2">
        <v>6.387559518</v>
      </c>
      <c r="AU52" s="2">
        <v>4.574487628</v>
      </c>
      <c r="AV52" s="2">
        <v>7.1127225880000005</v>
      </c>
      <c r="AW52" s="2">
        <v>7.268708511</v>
      </c>
      <c r="AX52" s="2">
        <v>7.158186745999999</v>
      </c>
      <c r="AY52" s="2">
        <v>7.592439409</v>
      </c>
      <c r="AZ52" s="2">
        <v>7.900966344</v>
      </c>
      <c r="BA52" s="2">
        <v>8.395412217</v>
      </c>
      <c r="BB52" s="2">
        <v>8.830769051</v>
      </c>
      <c r="BC52" s="2">
        <v>9.32276549</v>
      </c>
      <c r="BD52" s="2" t="s">
        <v>76</v>
      </c>
      <c r="BE52" s="2" t="s">
        <v>76</v>
      </c>
      <c r="BF52" s="2" t="s">
        <v>76</v>
      </c>
      <c r="BG52" s="2" t="s">
        <v>76</v>
      </c>
      <c r="BH52" s="2" t="s">
        <v>76</v>
      </c>
      <c r="BI52" s="2" t="s">
        <v>76</v>
      </c>
      <c r="BJ52" s="2" t="s">
        <v>76</v>
      </c>
      <c r="BK52" s="2" t="s">
        <v>76</v>
      </c>
      <c r="BL52" s="2" t="s">
        <v>76</v>
      </c>
      <c r="BM52" s="2" t="s">
        <v>76</v>
      </c>
      <c r="BN52" s="2" t="s">
        <v>76</v>
      </c>
      <c r="BO52" s="2" t="s">
        <v>76</v>
      </c>
      <c r="BP52" s="2" t="s">
        <v>76</v>
      </c>
      <c r="BQ52" s="2" t="s">
        <v>76</v>
      </c>
    </row>
    <row r="53" spans="1:69" ht="12.75">
      <c r="A53" s="7" t="s">
        <v>222</v>
      </c>
      <c r="B53" s="2">
        <v>-2.802762474</v>
      </c>
      <c r="C53" s="2">
        <v>-2.573054848999999</v>
      </c>
      <c r="D53" s="2">
        <v>-2.539424806</v>
      </c>
      <c r="E53" s="2">
        <v>-2.5117417890000002</v>
      </c>
      <c r="F53" s="2">
        <v>-2.546091273</v>
      </c>
      <c r="G53" s="2">
        <v>-2.819046149</v>
      </c>
      <c r="H53" s="2">
        <v>-3.234752747</v>
      </c>
      <c r="I53" s="2">
        <v>-3.0898146459999998</v>
      </c>
      <c r="J53" s="2">
        <v>-3.183316065</v>
      </c>
      <c r="K53" s="2">
        <v>-3.381099410000001</v>
      </c>
      <c r="L53" s="2">
        <v>-3.1021519500000005</v>
      </c>
      <c r="M53" s="2">
        <v>-2.8676272469999993</v>
      </c>
      <c r="N53" s="2">
        <v>-2.8004357559999997</v>
      </c>
      <c r="O53" s="2">
        <v>-2.936273847</v>
      </c>
      <c r="P53" s="2">
        <v>-2.887064603</v>
      </c>
      <c r="Q53" s="2">
        <v>-3.0076504710000003</v>
      </c>
      <c r="R53" s="2">
        <v>-2.948982628</v>
      </c>
      <c r="S53" s="2">
        <v>-2.8254393100000006</v>
      </c>
      <c r="T53" s="2">
        <v>-3.1896888230000005</v>
      </c>
      <c r="U53" s="2">
        <v>-3.0332899530000006</v>
      </c>
      <c r="V53" s="2">
        <v>-3.2244544090000002</v>
      </c>
      <c r="W53" s="2">
        <v>-3.26664724</v>
      </c>
      <c r="X53" s="2">
        <v>-3.3659446280000003</v>
      </c>
      <c r="Y53" s="2">
        <v>-3.3396268530000004</v>
      </c>
      <c r="Z53" s="2">
        <v>-3.6236844400000003</v>
      </c>
      <c r="AA53" s="2">
        <v>-3.2766616529999992</v>
      </c>
      <c r="AB53" s="2">
        <v>-3.5055084100000005</v>
      </c>
      <c r="AC53" s="2">
        <v>-3.4115934159999997</v>
      </c>
      <c r="AD53" s="2">
        <v>-3.441084742</v>
      </c>
      <c r="AE53" s="2">
        <v>-3.320196733</v>
      </c>
      <c r="AF53" s="2">
        <v>-3.322911875</v>
      </c>
      <c r="AG53" s="2">
        <v>-3.311703152</v>
      </c>
      <c r="AH53" s="2">
        <v>-3.429523064000001</v>
      </c>
      <c r="AI53" s="2">
        <v>-3.499734375</v>
      </c>
      <c r="AJ53" s="2">
        <v>-3.477771245</v>
      </c>
      <c r="AK53" s="2">
        <v>-3.3300126629999998</v>
      </c>
      <c r="AL53" s="2">
        <v>-3.3401010099999997</v>
      </c>
      <c r="AM53" s="2">
        <v>-3.3305624949999997</v>
      </c>
      <c r="AN53" s="2">
        <v>-3.246288363</v>
      </c>
      <c r="AO53" s="2">
        <v>-3.1077752619999996</v>
      </c>
      <c r="AP53" s="2">
        <v>-3.0870317</v>
      </c>
      <c r="AQ53" s="2">
        <v>-3.1358941240000004</v>
      </c>
      <c r="AR53" s="2">
        <v>-2.970781085000001</v>
      </c>
      <c r="AS53" s="2">
        <v>-3.0151343129999995</v>
      </c>
      <c r="AT53" s="2">
        <v>-2.660630685</v>
      </c>
      <c r="AU53" s="2">
        <v>-5.729387265</v>
      </c>
      <c r="AV53" s="2">
        <v>-4.074119534</v>
      </c>
      <c r="AW53" s="2">
        <v>-2.3639840000000003</v>
      </c>
      <c r="AX53" s="2">
        <v>-2.16946322</v>
      </c>
      <c r="AY53" s="2">
        <v>-1.9217036889999999</v>
      </c>
      <c r="AZ53" s="2">
        <v>-1.906089322</v>
      </c>
      <c r="BA53" s="2">
        <v>-2.3924551680000006</v>
      </c>
      <c r="BB53" s="2">
        <v>-2.299619628</v>
      </c>
      <c r="BC53" s="2">
        <v>-2.936068206</v>
      </c>
      <c r="BD53" s="2" t="s">
        <v>76</v>
      </c>
      <c r="BE53" s="2" t="s">
        <v>76</v>
      </c>
      <c r="BF53" s="2" t="s">
        <v>76</v>
      </c>
      <c r="BG53" s="2" t="s">
        <v>76</v>
      </c>
      <c r="BH53" s="2" t="s">
        <v>76</v>
      </c>
      <c r="BI53" s="2" t="s">
        <v>76</v>
      </c>
      <c r="BJ53" s="2" t="s">
        <v>76</v>
      </c>
      <c r="BK53" s="2" t="s">
        <v>76</v>
      </c>
      <c r="BL53" s="2" t="s">
        <v>76</v>
      </c>
      <c r="BM53" s="2" t="s">
        <v>76</v>
      </c>
      <c r="BN53" s="2" t="s">
        <v>76</v>
      </c>
      <c r="BO53" s="2" t="s">
        <v>76</v>
      </c>
      <c r="BP53" s="2" t="s">
        <v>76</v>
      </c>
      <c r="BQ53" s="2" t="s">
        <v>76</v>
      </c>
    </row>
    <row r="54" spans="1:69" ht="12.75">
      <c r="A54" s="7" t="s">
        <v>223</v>
      </c>
      <c r="B54" s="2">
        <v>2.9288588410000003</v>
      </c>
      <c r="C54" s="2">
        <v>2.797532075</v>
      </c>
      <c r="D54" s="2">
        <v>2.831912364</v>
      </c>
      <c r="E54" s="2">
        <v>2.970039459</v>
      </c>
      <c r="F54" s="2">
        <v>2.991994929</v>
      </c>
      <c r="G54" s="2">
        <v>3.168953087</v>
      </c>
      <c r="H54" s="2">
        <v>3.255929857</v>
      </c>
      <c r="I54" s="2">
        <v>3.25010055</v>
      </c>
      <c r="J54" s="2">
        <v>3.3513997519999994</v>
      </c>
      <c r="K54" s="2">
        <v>3.348811118</v>
      </c>
      <c r="L54" s="2">
        <v>3.356299162</v>
      </c>
      <c r="M54" s="2">
        <v>3.282984443</v>
      </c>
      <c r="N54" s="2">
        <v>3.216509911</v>
      </c>
      <c r="O54" s="2">
        <v>3.2822163389999996</v>
      </c>
      <c r="P54" s="2">
        <v>3.1875604029999995</v>
      </c>
      <c r="Q54" s="2">
        <v>3.133861877</v>
      </c>
      <c r="R54" s="2">
        <v>3.1092307339999996</v>
      </c>
      <c r="S54" s="2">
        <v>3.139132102</v>
      </c>
      <c r="T54" s="2">
        <v>3.089037765</v>
      </c>
      <c r="U54" s="2">
        <v>3.145128123</v>
      </c>
      <c r="V54" s="2">
        <v>3.150431611</v>
      </c>
      <c r="W54" s="2">
        <v>3.085390289</v>
      </c>
      <c r="X54" s="2">
        <v>3.1089226159999996</v>
      </c>
      <c r="Y54" s="2">
        <v>3.08156086</v>
      </c>
      <c r="Z54" s="2">
        <v>3.168130784</v>
      </c>
      <c r="AA54" s="2">
        <v>3.120859675</v>
      </c>
      <c r="AB54" s="2">
        <v>3.133831352</v>
      </c>
      <c r="AC54" s="2">
        <v>3.1746731259999996</v>
      </c>
      <c r="AD54" s="2">
        <v>3.1579586330000002</v>
      </c>
      <c r="AE54" s="2">
        <v>3.1347136090000003</v>
      </c>
      <c r="AF54" s="2">
        <v>3.1261130980000003</v>
      </c>
      <c r="AG54" s="2">
        <v>3.1651103000000003</v>
      </c>
      <c r="AH54" s="2">
        <v>3.2020753679999996</v>
      </c>
      <c r="AI54" s="2">
        <v>3.2616312740000004</v>
      </c>
      <c r="AJ54" s="2">
        <v>3.342819931</v>
      </c>
      <c r="AK54" s="2">
        <v>3.3653025619999997</v>
      </c>
      <c r="AL54" s="2">
        <v>3.400464817</v>
      </c>
      <c r="AM54" s="2">
        <v>3.471980262</v>
      </c>
      <c r="AN54" s="2">
        <v>3.468458028</v>
      </c>
      <c r="AO54" s="2">
        <v>3.4882640140000003</v>
      </c>
      <c r="AP54" s="2">
        <v>3.4968775169999997</v>
      </c>
      <c r="AQ54" s="2">
        <v>3.5092756250000003</v>
      </c>
      <c r="AR54" s="2">
        <v>3.4447064089999997</v>
      </c>
      <c r="AS54" s="2">
        <v>3.4327187869999998</v>
      </c>
      <c r="AT54" s="2">
        <v>3.292813226</v>
      </c>
      <c r="AU54" s="2">
        <v>2.901780062</v>
      </c>
      <c r="AV54" s="2">
        <v>3.270145751</v>
      </c>
      <c r="AW54" s="2">
        <v>3.333148735</v>
      </c>
      <c r="AX54" s="2">
        <v>3.365657517</v>
      </c>
      <c r="AY54" s="2">
        <v>3.609710113</v>
      </c>
      <c r="AZ54" s="2">
        <v>3.9694082209999997</v>
      </c>
      <c r="BA54" s="2">
        <v>4.267547418</v>
      </c>
      <c r="BB54" s="2">
        <v>4.591136762</v>
      </c>
      <c r="BC54" s="2">
        <v>4.861903222</v>
      </c>
      <c r="BD54" s="2" t="s">
        <v>76</v>
      </c>
      <c r="BE54" s="2" t="s">
        <v>76</v>
      </c>
      <c r="BF54" s="2" t="s">
        <v>76</v>
      </c>
      <c r="BG54" s="2" t="s">
        <v>76</v>
      </c>
      <c r="BH54" s="2" t="s">
        <v>76</v>
      </c>
      <c r="BI54" s="2" t="s">
        <v>76</v>
      </c>
      <c r="BJ54" s="2" t="s">
        <v>76</v>
      </c>
      <c r="BK54" s="2" t="s">
        <v>76</v>
      </c>
      <c r="BL54" s="2" t="s">
        <v>76</v>
      </c>
      <c r="BM54" s="2" t="s">
        <v>76</v>
      </c>
      <c r="BN54" s="2" t="s">
        <v>76</v>
      </c>
      <c r="BO54" s="2" t="s">
        <v>76</v>
      </c>
      <c r="BP54" s="2" t="s">
        <v>76</v>
      </c>
      <c r="BQ54" s="2" t="s">
        <v>76</v>
      </c>
    </row>
    <row r="55" spans="1:69" ht="12.75">
      <c r="A55" s="7" t="s">
        <v>224</v>
      </c>
      <c r="B55" s="2">
        <v>1.8983407929999998</v>
      </c>
      <c r="C55" s="2">
        <v>1.871660553</v>
      </c>
      <c r="D55" s="2">
        <v>1.908227175</v>
      </c>
      <c r="E55" s="2">
        <v>1.954782401</v>
      </c>
      <c r="F55" s="2">
        <v>1.9953996029999999</v>
      </c>
      <c r="G55" s="2">
        <v>2.022333831</v>
      </c>
      <c r="H55" s="2">
        <v>2.0535768589999996</v>
      </c>
      <c r="I55" s="2">
        <v>2.0811412810000003</v>
      </c>
      <c r="J55" s="2">
        <v>2.1695771680000004</v>
      </c>
      <c r="K55" s="2">
        <v>2.1305226630000003</v>
      </c>
      <c r="L55" s="2">
        <v>2.1409603559999995</v>
      </c>
      <c r="M55" s="2">
        <v>2.082489239</v>
      </c>
      <c r="N55" s="2">
        <v>2.078348373</v>
      </c>
      <c r="O55" s="2">
        <v>2.093487228</v>
      </c>
      <c r="P55" s="2">
        <v>2.073658531</v>
      </c>
      <c r="Q55" s="2">
        <v>2.056955219</v>
      </c>
      <c r="R55" s="2">
        <v>2.022981569</v>
      </c>
      <c r="S55" s="2">
        <v>2.025416031</v>
      </c>
      <c r="T55" s="2">
        <v>2.043485462</v>
      </c>
      <c r="U55" s="2">
        <v>2.050248006</v>
      </c>
      <c r="V55" s="2">
        <v>2.05566941</v>
      </c>
      <c r="W55" s="2">
        <v>2.046009621</v>
      </c>
      <c r="X55" s="2">
        <v>2.0783174050000004</v>
      </c>
      <c r="Y55" s="2">
        <v>2.06303899</v>
      </c>
      <c r="Z55" s="2">
        <v>2.091873763</v>
      </c>
      <c r="AA55" s="2">
        <v>2.162109422</v>
      </c>
      <c r="AB55" s="2">
        <v>2.087778101</v>
      </c>
      <c r="AC55" s="2">
        <v>2.120590028</v>
      </c>
      <c r="AD55" s="2">
        <v>2.1469660860000004</v>
      </c>
      <c r="AE55" s="2">
        <v>2.076660912</v>
      </c>
      <c r="AF55" s="2">
        <v>2.117791357</v>
      </c>
      <c r="AG55" s="2">
        <v>2.1203259209999996</v>
      </c>
      <c r="AH55" s="2">
        <v>2.117676469</v>
      </c>
      <c r="AI55" s="2">
        <v>2.162534205</v>
      </c>
      <c r="AJ55" s="2">
        <v>2.202421022</v>
      </c>
      <c r="AK55" s="2">
        <v>2.223249015</v>
      </c>
      <c r="AL55" s="2">
        <v>2.206889756</v>
      </c>
      <c r="AM55" s="2">
        <v>2.235103987</v>
      </c>
      <c r="AN55" s="2">
        <v>2.26598652</v>
      </c>
      <c r="AO55" s="2">
        <v>2.258943005</v>
      </c>
      <c r="AP55" s="2">
        <v>2.270638557</v>
      </c>
      <c r="AQ55" s="2">
        <v>2.215274282</v>
      </c>
      <c r="AR55" s="2">
        <v>2.134398933</v>
      </c>
      <c r="AS55" s="2">
        <v>2.103690099</v>
      </c>
      <c r="AT55" s="2">
        <v>2.0287244170000003</v>
      </c>
      <c r="AU55" s="2">
        <v>1.8505029359999998</v>
      </c>
      <c r="AV55" s="2">
        <v>1.9695009780000001</v>
      </c>
      <c r="AW55" s="2">
        <v>2.037872018</v>
      </c>
      <c r="AX55" s="2">
        <v>2.101614752</v>
      </c>
      <c r="AY55" s="2">
        <v>2.2022616449999997</v>
      </c>
      <c r="AZ55" s="2">
        <v>2.346831275</v>
      </c>
      <c r="BA55" s="2">
        <v>2.554005802</v>
      </c>
      <c r="BB55" s="2">
        <v>2.784604384</v>
      </c>
      <c r="BC55" s="2">
        <v>2.945476976</v>
      </c>
      <c r="BD55" s="2" t="s">
        <v>76</v>
      </c>
      <c r="BE55" s="2" t="s">
        <v>76</v>
      </c>
      <c r="BF55" s="2" t="s">
        <v>76</v>
      </c>
      <c r="BG55" s="2" t="s">
        <v>76</v>
      </c>
      <c r="BH55" s="2" t="s">
        <v>76</v>
      </c>
      <c r="BI55" s="2" t="s">
        <v>76</v>
      </c>
      <c r="BJ55" s="2" t="s">
        <v>76</v>
      </c>
      <c r="BK55" s="2" t="s">
        <v>76</v>
      </c>
      <c r="BL55" s="2" t="s">
        <v>76</v>
      </c>
      <c r="BM55" s="2" t="s">
        <v>76</v>
      </c>
      <c r="BN55" s="2" t="s">
        <v>76</v>
      </c>
      <c r="BO55" s="2" t="s">
        <v>76</v>
      </c>
      <c r="BP55" s="2" t="s">
        <v>76</v>
      </c>
      <c r="BQ55" s="2" t="s">
        <v>76</v>
      </c>
    </row>
    <row r="56" spans="1:69" ht="12.75">
      <c r="A56" s="7" t="s">
        <v>225</v>
      </c>
      <c r="B56" s="2">
        <v>-1.0305180479999998</v>
      </c>
      <c r="C56" s="2">
        <v>-0.9258715220000001</v>
      </c>
      <c r="D56" s="2">
        <v>-0.923685189</v>
      </c>
      <c r="E56" s="2">
        <v>-1.015257058</v>
      </c>
      <c r="F56" s="2">
        <v>-0.996595326</v>
      </c>
      <c r="G56" s="2">
        <v>-1.146619256</v>
      </c>
      <c r="H56" s="2">
        <v>-1.2023529980000003</v>
      </c>
      <c r="I56" s="2">
        <v>-1.1689592690000001</v>
      </c>
      <c r="J56" s="2">
        <v>-1.1818225839999998</v>
      </c>
      <c r="K56" s="2">
        <v>-1.2182884550000002</v>
      </c>
      <c r="L56" s="2">
        <v>-1.215338806</v>
      </c>
      <c r="M56" s="2">
        <v>-1.200495204</v>
      </c>
      <c r="N56" s="2">
        <v>-1.1381615379999999</v>
      </c>
      <c r="O56" s="2">
        <v>-1.188729111</v>
      </c>
      <c r="P56" s="2">
        <v>-1.1139018719999998</v>
      </c>
      <c r="Q56" s="2">
        <v>-1.076906658</v>
      </c>
      <c r="R56" s="2">
        <v>-1.0862491649999997</v>
      </c>
      <c r="S56" s="2">
        <v>-1.113716071</v>
      </c>
      <c r="T56" s="2">
        <v>-1.045552303</v>
      </c>
      <c r="U56" s="2">
        <v>-1.0948801170000002</v>
      </c>
      <c r="V56" s="2">
        <v>-1.094762201</v>
      </c>
      <c r="W56" s="2">
        <v>-1.039380668</v>
      </c>
      <c r="X56" s="2">
        <v>-1.0306052110000001</v>
      </c>
      <c r="Y56" s="2">
        <v>-1.0185218699999998</v>
      </c>
      <c r="Z56" s="2">
        <v>-1.076257021</v>
      </c>
      <c r="AA56" s="2">
        <v>-0.958750253</v>
      </c>
      <c r="AB56" s="2">
        <v>-1.0460532509999998</v>
      </c>
      <c r="AC56" s="2">
        <v>-1.0540830979999998</v>
      </c>
      <c r="AD56" s="2">
        <v>-1.0109925469999999</v>
      </c>
      <c r="AE56" s="2">
        <v>-1.0580526970000002</v>
      </c>
      <c r="AF56" s="2">
        <v>-1.008321741</v>
      </c>
      <c r="AG56" s="2">
        <v>-1.0447843790000002</v>
      </c>
      <c r="AH56" s="2">
        <v>-1.0843988989999997</v>
      </c>
      <c r="AI56" s="2">
        <v>-1.099097069</v>
      </c>
      <c r="AJ56" s="2">
        <v>-1.1403989090000002</v>
      </c>
      <c r="AK56" s="2">
        <v>-1.1420535469999997</v>
      </c>
      <c r="AL56" s="2">
        <v>-1.1935750610000002</v>
      </c>
      <c r="AM56" s="2">
        <v>-1.236876275</v>
      </c>
      <c r="AN56" s="2">
        <v>-1.2024715080000001</v>
      </c>
      <c r="AO56" s="2">
        <v>-1.2293210090000002</v>
      </c>
      <c r="AP56" s="2">
        <v>-1.2262389599999999</v>
      </c>
      <c r="AQ56" s="2">
        <v>-1.2940013430000004</v>
      </c>
      <c r="AR56" s="2">
        <v>-1.3103074760000004</v>
      </c>
      <c r="AS56" s="2">
        <v>-1.3290286880000002</v>
      </c>
      <c r="AT56" s="2">
        <v>-1.2640888089999998</v>
      </c>
      <c r="AU56" s="2">
        <v>-1.051277126</v>
      </c>
      <c r="AV56" s="2">
        <v>-1.300644773</v>
      </c>
      <c r="AW56" s="2">
        <v>-1.295276717</v>
      </c>
      <c r="AX56" s="2">
        <v>-1.264042765</v>
      </c>
      <c r="AY56" s="2">
        <v>-1.4074484680000001</v>
      </c>
      <c r="AZ56" s="2">
        <v>-1.6225769459999997</v>
      </c>
      <c r="BA56" s="2">
        <v>-1.713541616</v>
      </c>
      <c r="BB56" s="2">
        <v>-1.8065323780000002</v>
      </c>
      <c r="BC56" s="2">
        <v>-1.9164262459999999</v>
      </c>
      <c r="BD56" s="2" t="s">
        <v>76</v>
      </c>
      <c r="BE56" s="2" t="s">
        <v>76</v>
      </c>
      <c r="BF56" s="2" t="s">
        <v>76</v>
      </c>
      <c r="BG56" s="2" t="s">
        <v>76</v>
      </c>
      <c r="BH56" s="2" t="s">
        <v>76</v>
      </c>
      <c r="BI56" s="2" t="s">
        <v>76</v>
      </c>
      <c r="BJ56" s="2" t="s">
        <v>76</v>
      </c>
      <c r="BK56" s="2" t="s">
        <v>76</v>
      </c>
      <c r="BL56" s="2" t="s">
        <v>76</v>
      </c>
      <c r="BM56" s="2" t="s">
        <v>76</v>
      </c>
      <c r="BN56" s="2" t="s">
        <v>76</v>
      </c>
      <c r="BO56" s="2" t="s">
        <v>76</v>
      </c>
      <c r="BP56" s="2" t="s">
        <v>76</v>
      </c>
      <c r="BQ56" s="2" t="s">
        <v>76</v>
      </c>
    </row>
    <row r="57" spans="1:69" ht="12.75">
      <c r="A57" s="7" t="s">
        <v>226</v>
      </c>
      <c r="B57" s="2">
        <v>0.800450548</v>
      </c>
      <c r="C57" s="2">
        <v>0.7899442409999999</v>
      </c>
      <c r="D57" s="2">
        <v>0.828271126</v>
      </c>
      <c r="E57" s="2">
        <v>0.828049799</v>
      </c>
      <c r="F57" s="2">
        <v>0.8194871100000001</v>
      </c>
      <c r="G57" s="2">
        <v>0.843537734</v>
      </c>
      <c r="H57" s="2">
        <v>0.8757759150000001</v>
      </c>
      <c r="I57" s="2">
        <v>0.8836563570000001</v>
      </c>
      <c r="J57" s="2">
        <v>0.920090792</v>
      </c>
      <c r="K57" s="2">
        <v>0.9140231750000001</v>
      </c>
      <c r="L57" s="2">
        <v>0.947509115</v>
      </c>
      <c r="M57" s="2">
        <v>0.952209378</v>
      </c>
      <c r="N57" s="2">
        <v>0.9657506130000002</v>
      </c>
      <c r="O57" s="2">
        <v>0.990607748</v>
      </c>
      <c r="P57" s="2">
        <v>0.973916848</v>
      </c>
      <c r="Q57" s="2">
        <v>0.969146593</v>
      </c>
      <c r="R57" s="2">
        <v>0.9700057490000001</v>
      </c>
      <c r="S57" s="2">
        <v>0.9868948580000001</v>
      </c>
      <c r="T57" s="2">
        <v>0.9780237380000001</v>
      </c>
      <c r="U57" s="2">
        <v>0.9627715039999999</v>
      </c>
      <c r="V57" s="2">
        <v>1.003566809</v>
      </c>
      <c r="W57" s="2">
        <v>0.978867808</v>
      </c>
      <c r="X57" s="2">
        <v>1.0006620190000002</v>
      </c>
      <c r="Y57" s="2">
        <v>1.015692172</v>
      </c>
      <c r="Z57" s="2">
        <v>1.034365539</v>
      </c>
      <c r="AA57" s="2">
        <v>1.0865311969999998</v>
      </c>
      <c r="AB57" s="2">
        <v>1.103560658</v>
      </c>
      <c r="AC57" s="2">
        <v>1.121895998</v>
      </c>
      <c r="AD57" s="2">
        <v>1.132188449</v>
      </c>
      <c r="AE57" s="2">
        <v>1.099165782</v>
      </c>
      <c r="AF57" s="2">
        <v>1.1224901139999999</v>
      </c>
      <c r="AG57" s="2">
        <v>1.195391947</v>
      </c>
      <c r="AH57" s="2">
        <v>1.2093986780000001</v>
      </c>
      <c r="AI57" s="2">
        <v>1.1904396289999999</v>
      </c>
      <c r="AJ57" s="2">
        <v>1.2218665759999998</v>
      </c>
      <c r="AK57" s="2">
        <v>1.210375612</v>
      </c>
      <c r="AL57" s="2">
        <v>1.234646924</v>
      </c>
      <c r="AM57" s="2">
        <v>1.301374812</v>
      </c>
      <c r="AN57" s="2">
        <v>1.2872290530000001</v>
      </c>
      <c r="AO57" s="2">
        <v>1.252558914</v>
      </c>
      <c r="AP57" s="2">
        <v>1.326065208</v>
      </c>
      <c r="AQ57" s="2">
        <v>1.3368141470000001</v>
      </c>
      <c r="AR57" s="2">
        <v>1.352403589</v>
      </c>
      <c r="AS57" s="2">
        <v>1.331887184</v>
      </c>
      <c r="AT57" s="2">
        <v>1.283201355</v>
      </c>
      <c r="AU57" s="2">
        <v>1.152989263</v>
      </c>
      <c r="AV57" s="2">
        <v>1.275557147</v>
      </c>
      <c r="AW57" s="2">
        <v>1.2757332469999998</v>
      </c>
      <c r="AX57" s="2">
        <v>1.234148449</v>
      </c>
      <c r="AY57" s="2">
        <v>1.311112165</v>
      </c>
      <c r="AZ57" s="2">
        <v>1.3600673810000001</v>
      </c>
      <c r="BA57" s="2">
        <v>1.4492306250000002</v>
      </c>
      <c r="BB57" s="2">
        <v>1.4566033160000003</v>
      </c>
      <c r="BC57" s="2">
        <v>1.507250858</v>
      </c>
      <c r="BD57" s="2" t="s">
        <v>76</v>
      </c>
      <c r="BE57" s="2" t="s">
        <v>76</v>
      </c>
      <c r="BF57" s="2" t="s">
        <v>76</v>
      </c>
      <c r="BG57" s="2" t="s">
        <v>76</v>
      </c>
      <c r="BH57" s="2" t="s">
        <v>76</v>
      </c>
      <c r="BI57" s="2" t="s">
        <v>76</v>
      </c>
      <c r="BJ57" s="2" t="s">
        <v>76</v>
      </c>
      <c r="BK57" s="2" t="s">
        <v>76</v>
      </c>
      <c r="BL57" s="2" t="s">
        <v>76</v>
      </c>
      <c r="BM57" s="2" t="s">
        <v>76</v>
      </c>
      <c r="BN57" s="2" t="s">
        <v>76</v>
      </c>
      <c r="BO57" s="2" t="s">
        <v>76</v>
      </c>
      <c r="BP57" s="2" t="s">
        <v>76</v>
      </c>
      <c r="BQ57" s="2" t="s">
        <v>76</v>
      </c>
    </row>
    <row r="58" spans="1:69" ht="12.75">
      <c r="A58" s="7" t="s">
        <v>227</v>
      </c>
      <c r="B58" s="2">
        <v>2.46057463</v>
      </c>
      <c r="C58" s="2">
        <v>2.5001959040000004</v>
      </c>
      <c r="D58" s="2">
        <v>2.574032778</v>
      </c>
      <c r="E58" s="2">
        <v>2.6480627340000003</v>
      </c>
      <c r="F58" s="2">
        <v>2.655727333</v>
      </c>
      <c r="G58" s="2">
        <v>2.736379941</v>
      </c>
      <c r="H58" s="2">
        <v>2.811170699</v>
      </c>
      <c r="I58" s="2">
        <v>2.85873119</v>
      </c>
      <c r="J58" s="2">
        <v>3.023821379</v>
      </c>
      <c r="K58" s="2">
        <v>2.9762011110000004</v>
      </c>
      <c r="L58" s="2">
        <v>3.2054382959999996</v>
      </c>
      <c r="M58" s="2">
        <v>3.092238292</v>
      </c>
      <c r="N58" s="2">
        <v>3.0941916149999997</v>
      </c>
      <c r="O58" s="2">
        <v>3.1746677200000004</v>
      </c>
      <c r="P58" s="2">
        <v>3.1089292400000006</v>
      </c>
      <c r="Q58" s="2">
        <v>3.0694255320000003</v>
      </c>
      <c r="R58" s="2">
        <v>3.177706567</v>
      </c>
      <c r="S58" s="2">
        <v>3.140604906</v>
      </c>
      <c r="T58" s="2">
        <v>3.1320357690000002</v>
      </c>
      <c r="U58" s="2">
        <v>3.1261811289999994</v>
      </c>
      <c r="V58" s="2">
        <v>3.1907900099999997</v>
      </c>
      <c r="W58" s="2">
        <v>3.1883064639999996</v>
      </c>
      <c r="X58" s="2">
        <v>3.283769854</v>
      </c>
      <c r="Y58" s="2">
        <v>3.35944243</v>
      </c>
      <c r="Z58" s="2">
        <v>3.357267416</v>
      </c>
      <c r="AA58" s="2">
        <v>3.456278584</v>
      </c>
      <c r="AB58" s="2">
        <v>3.338879253</v>
      </c>
      <c r="AC58" s="2">
        <v>3.389719098</v>
      </c>
      <c r="AD58" s="2">
        <v>3.405377938</v>
      </c>
      <c r="AE58" s="2">
        <v>3.4099080519999996</v>
      </c>
      <c r="AF58" s="2">
        <v>3.4523130849999997</v>
      </c>
      <c r="AG58" s="2">
        <v>3.583270484</v>
      </c>
      <c r="AH58" s="2">
        <v>3.702125725</v>
      </c>
      <c r="AI58" s="2">
        <v>3.77391664</v>
      </c>
      <c r="AJ58" s="2">
        <v>3.9462941280000003</v>
      </c>
      <c r="AK58" s="2">
        <v>3.962085577</v>
      </c>
      <c r="AL58" s="2">
        <v>4.041756026000001</v>
      </c>
      <c r="AM58" s="2">
        <v>4.1463485</v>
      </c>
      <c r="AN58" s="2">
        <v>4.0729686439999995</v>
      </c>
      <c r="AO58" s="2">
        <v>4.147295937999999</v>
      </c>
      <c r="AP58" s="2">
        <v>4.376525190000001</v>
      </c>
      <c r="AQ58" s="2">
        <v>4.457669249</v>
      </c>
      <c r="AR58" s="2">
        <v>4.473601933</v>
      </c>
      <c r="AS58" s="2">
        <v>4.567603128</v>
      </c>
      <c r="AT58" s="2">
        <v>4.2815898500000005</v>
      </c>
      <c r="AU58" s="2">
        <v>2.881116473</v>
      </c>
      <c r="AV58" s="2">
        <v>4.017361637</v>
      </c>
      <c r="AW58" s="2">
        <v>4.312685655</v>
      </c>
      <c r="AX58" s="2">
        <v>4.288939990000001</v>
      </c>
      <c r="AY58" s="2">
        <v>4.528641352</v>
      </c>
      <c r="AZ58" s="2">
        <v>4.641586876</v>
      </c>
      <c r="BA58" s="2">
        <v>4.82938644</v>
      </c>
      <c r="BB58" s="2">
        <v>5.162520897</v>
      </c>
      <c r="BC58" s="2">
        <v>5.269208206999999</v>
      </c>
      <c r="BD58" s="2" t="s">
        <v>76</v>
      </c>
      <c r="BE58" s="2" t="s">
        <v>76</v>
      </c>
      <c r="BF58" s="2" t="s">
        <v>76</v>
      </c>
      <c r="BG58" s="2" t="s">
        <v>76</v>
      </c>
      <c r="BH58" s="2" t="s">
        <v>76</v>
      </c>
      <c r="BI58" s="2" t="s">
        <v>76</v>
      </c>
      <c r="BJ58" s="2" t="s">
        <v>76</v>
      </c>
      <c r="BK58" s="2" t="s">
        <v>76</v>
      </c>
      <c r="BL58" s="2" t="s">
        <v>76</v>
      </c>
      <c r="BM58" s="2" t="s">
        <v>76</v>
      </c>
      <c r="BN58" s="2" t="s">
        <v>76</v>
      </c>
      <c r="BO58" s="2" t="s">
        <v>76</v>
      </c>
      <c r="BP58" s="2" t="s">
        <v>76</v>
      </c>
      <c r="BQ58" s="2" t="s">
        <v>76</v>
      </c>
    </row>
    <row r="59" spans="1:69" ht="12.75">
      <c r="A59" s="7" t="s">
        <v>228</v>
      </c>
      <c r="B59" s="2">
        <v>1.6601240819999998</v>
      </c>
      <c r="C59" s="2">
        <v>1.7102516629999998</v>
      </c>
      <c r="D59" s="2">
        <v>1.7457616519999999</v>
      </c>
      <c r="E59" s="2">
        <v>1.820012935</v>
      </c>
      <c r="F59" s="2">
        <v>1.8362402230000001</v>
      </c>
      <c r="G59" s="2">
        <v>1.892842207</v>
      </c>
      <c r="H59" s="2">
        <v>1.9353947839999999</v>
      </c>
      <c r="I59" s="2">
        <v>1.975074833</v>
      </c>
      <c r="J59" s="2">
        <v>2.103730587</v>
      </c>
      <c r="K59" s="2">
        <v>2.062177936</v>
      </c>
      <c r="L59" s="2">
        <v>2.2579291810000006</v>
      </c>
      <c r="M59" s="2">
        <v>2.1400289139999997</v>
      </c>
      <c r="N59" s="2">
        <v>2.128441002</v>
      </c>
      <c r="O59" s="2">
        <v>2.184059972</v>
      </c>
      <c r="P59" s="2">
        <v>2.135012392</v>
      </c>
      <c r="Q59" s="2">
        <v>2.1002789390000003</v>
      </c>
      <c r="R59" s="2">
        <v>2.2077008179999997</v>
      </c>
      <c r="S59" s="2">
        <v>2.1537100479999998</v>
      </c>
      <c r="T59" s="2">
        <v>2.154012031</v>
      </c>
      <c r="U59" s="2">
        <v>2.163409625</v>
      </c>
      <c r="V59" s="2">
        <v>2.187223201</v>
      </c>
      <c r="W59" s="2">
        <v>2.2094386559999997</v>
      </c>
      <c r="X59" s="2">
        <v>2.2831078349999996</v>
      </c>
      <c r="Y59" s="2">
        <v>2.343750258</v>
      </c>
      <c r="Z59" s="2">
        <v>2.3229018769999996</v>
      </c>
      <c r="AA59" s="2">
        <v>2.3697473870000003</v>
      </c>
      <c r="AB59" s="2">
        <v>2.235318595</v>
      </c>
      <c r="AC59" s="2">
        <v>2.2678231</v>
      </c>
      <c r="AD59" s="2">
        <v>2.2731894889999995</v>
      </c>
      <c r="AE59" s="2">
        <v>2.3107422699999995</v>
      </c>
      <c r="AF59" s="2">
        <v>2.3298229709999996</v>
      </c>
      <c r="AG59" s="2">
        <v>2.387878537</v>
      </c>
      <c r="AH59" s="2">
        <v>2.4927270470000003</v>
      </c>
      <c r="AI59" s="2">
        <v>2.583477011</v>
      </c>
      <c r="AJ59" s="2">
        <v>2.7244275520000003</v>
      </c>
      <c r="AK59" s="2">
        <v>2.7517099649999994</v>
      </c>
      <c r="AL59" s="2">
        <v>2.8071091020000005</v>
      </c>
      <c r="AM59" s="2">
        <v>2.844973688</v>
      </c>
      <c r="AN59" s="2">
        <v>2.785739591</v>
      </c>
      <c r="AO59" s="2">
        <v>2.894737024</v>
      </c>
      <c r="AP59" s="2">
        <v>3.0504599820000005</v>
      </c>
      <c r="AQ59" s="2">
        <v>3.1208551019999997</v>
      </c>
      <c r="AR59" s="2">
        <v>3.121198344</v>
      </c>
      <c r="AS59" s="2">
        <v>3.2357159439999994</v>
      </c>
      <c r="AT59" s="2">
        <v>2.9983884949999995</v>
      </c>
      <c r="AU59" s="2">
        <v>1.7281272100000002</v>
      </c>
      <c r="AV59" s="2">
        <v>2.74180449</v>
      </c>
      <c r="AW59" s="2">
        <v>3.0369524080000003</v>
      </c>
      <c r="AX59" s="2">
        <v>3.054791541</v>
      </c>
      <c r="AY59" s="2">
        <v>3.2175291870000002</v>
      </c>
      <c r="AZ59" s="2">
        <v>3.281519495</v>
      </c>
      <c r="BA59" s="2">
        <v>3.3801558149999997</v>
      </c>
      <c r="BB59" s="2">
        <v>3.7059175809999996</v>
      </c>
      <c r="BC59" s="2">
        <v>3.7619573490000002</v>
      </c>
      <c r="BD59" s="2" t="s">
        <v>76</v>
      </c>
      <c r="BE59" s="2" t="s">
        <v>76</v>
      </c>
      <c r="BF59" s="2" t="s">
        <v>76</v>
      </c>
      <c r="BG59" s="2" t="s">
        <v>76</v>
      </c>
      <c r="BH59" s="2" t="s">
        <v>76</v>
      </c>
      <c r="BI59" s="2" t="s">
        <v>76</v>
      </c>
      <c r="BJ59" s="2" t="s">
        <v>76</v>
      </c>
      <c r="BK59" s="2" t="s">
        <v>76</v>
      </c>
      <c r="BL59" s="2" t="s">
        <v>76</v>
      </c>
      <c r="BM59" s="2" t="s">
        <v>76</v>
      </c>
      <c r="BN59" s="2" t="s">
        <v>76</v>
      </c>
      <c r="BO59" s="2" t="s">
        <v>76</v>
      </c>
      <c r="BP59" s="2" t="s">
        <v>76</v>
      </c>
      <c r="BQ59" s="2" t="s">
        <v>76</v>
      </c>
    </row>
    <row r="60" spans="1:69" ht="12.75">
      <c r="A60" s="7" t="s">
        <v>229</v>
      </c>
      <c r="B60" s="2">
        <v>7.5668044309999996</v>
      </c>
      <c r="C60" s="2">
        <v>7.150378028</v>
      </c>
      <c r="D60" s="2">
        <v>7.342072299000001</v>
      </c>
      <c r="E60" s="2">
        <v>8.055090016</v>
      </c>
      <c r="F60" s="2">
        <v>8.379986381999998</v>
      </c>
      <c r="G60" s="2">
        <v>8.734485732</v>
      </c>
      <c r="H60" s="2">
        <v>9.555254347</v>
      </c>
      <c r="I60" s="2">
        <v>9.194798362000002</v>
      </c>
      <c r="J60" s="2">
        <v>10.394235461000001</v>
      </c>
      <c r="K60" s="2">
        <v>10.086038149</v>
      </c>
      <c r="L60" s="2">
        <v>10.334767607000002</v>
      </c>
      <c r="M60" s="2">
        <v>9.892724400999999</v>
      </c>
      <c r="N60" s="2">
        <v>10.286902274000001</v>
      </c>
      <c r="O60" s="2">
        <v>10.380723766</v>
      </c>
      <c r="P60" s="2">
        <v>10.218973052</v>
      </c>
      <c r="Q60" s="2">
        <v>10.215593855</v>
      </c>
      <c r="R60" s="2">
        <v>9.804692485</v>
      </c>
      <c r="S60" s="2">
        <v>9.899342237</v>
      </c>
      <c r="T60" s="2">
        <v>9.390191766</v>
      </c>
      <c r="U60" s="2">
        <v>9.359233381000001</v>
      </c>
      <c r="V60" s="2">
        <v>9.598817511</v>
      </c>
      <c r="W60" s="2">
        <v>9.45550537</v>
      </c>
      <c r="X60" s="2">
        <v>9.353001787</v>
      </c>
      <c r="Y60" s="2">
        <v>9.510710449000001</v>
      </c>
      <c r="Z60" s="2">
        <v>9.408474422</v>
      </c>
      <c r="AA60" s="2">
        <v>9.512970552999999</v>
      </c>
      <c r="AB60" s="2">
        <v>9.671508412</v>
      </c>
      <c r="AC60" s="2">
        <v>9.43346067</v>
      </c>
      <c r="AD60" s="2">
        <v>9.446936877</v>
      </c>
      <c r="AE60" s="2">
        <v>8.904532269999999</v>
      </c>
      <c r="AF60" s="2">
        <v>8.888975692</v>
      </c>
      <c r="AG60" s="2">
        <v>9.187412027</v>
      </c>
      <c r="AH60" s="2">
        <v>9.537634071000001</v>
      </c>
      <c r="AI60" s="2">
        <v>9.63844688</v>
      </c>
      <c r="AJ60" s="2">
        <v>10.267969034</v>
      </c>
      <c r="AK60" s="2">
        <v>10.000487739</v>
      </c>
      <c r="AL60" s="2">
        <v>9.754297526999999</v>
      </c>
      <c r="AM60" s="2">
        <v>10.190079566</v>
      </c>
      <c r="AN60" s="2">
        <v>10.266956828999998</v>
      </c>
      <c r="AO60" s="2">
        <v>10.266434528</v>
      </c>
      <c r="AP60" s="2">
        <v>10.006003884</v>
      </c>
      <c r="AQ60" s="2">
        <v>10.063463134</v>
      </c>
      <c r="AR60" s="2">
        <v>9.761605411</v>
      </c>
      <c r="AS60" s="2">
        <v>9.658715221</v>
      </c>
      <c r="AT60" s="2">
        <v>9.315245821000001</v>
      </c>
      <c r="AU60" s="2">
        <v>8.410540423999999</v>
      </c>
      <c r="AV60" s="2">
        <v>8.857131305000001</v>
      </c>
      <c r="AW60" s="2">
        <v>9.539700762</v>
      </c>
      <c r="AX60" s="2">
        <v>9.97464188</v>
      </c>
      <c r="AY60" s="2">
        <v>11.015035054</v>
      </c>
      <c r="AZ60" s="2">
        <v>11.938551203</v>
      </c>
      <c r="BA60" s="2">
        <v>12.604907312</v>
      </c>
      <c r="BB60" s="2">
        <v>14.487853298</v>
      </c>
      <c r="BC60" s="2">
        <v>14.714437857999998</v>
      </c>
      <c r="BD60" s="2" t="s">
        <v>76</v>
      </c>
      <c r="BE60" s="2" t="s">
        <v>76</v>
      </c>
      <c r="BF60" s="2" t="s">
        <v>76</v>
      </c>
      <c r="BG60" s="2" t="s">
        <v>76</v>
      </c>
      <c r="BH60" s="2" t="s">
        <v>76</v>
      </c>
      <c r="BI60" s="2" t="s">
        <v>76</v>
      </c>
      <c r="BJ60" s="2" t="s">
        <v>76</v>
      </c>
      <c r="BK60" s="2" t="s">
        <v>76</v>
      </c>
      <c r="BL60" s="2" t="s">
        <v>76</v>
      </c>
      <c r="BM60" s="2" t="s">
        <v>76</v>
      </c>
      <c r="BN60" s="2" t="s">
        <v>76</v>
      </c>
      <c r="BO60" s="2" t="s">
        <v>76</v>
      </c>
      <c r="BP60" s="2" t="s">
        <v>76</v>
      </c>
      <c r="BQ60" s="2" t="s">
        <v>76</v>
      </c>
    </row>
    <row r="61" spans="1:69" ht="12.75">
      <c r="A61" s="7" t="s">
        <v>230</v>
      </c>
      <c r="B61" s="2">
        <v>7.340396919</v>
      </c>
      <c r="C61" s="2">
        <v>7.449374799999999</v>
      </c>
      <c r="D61" s="2">
        <v>7.769176576</v>
      </c>
      <c r="E61" s="2">
        <v>8.100013021</v>
      </c>
      <c r="F61" s="2">
        <v>8.46852995</v>
      </c>
      <c r="G61" s="2">
        <v>8.921094791</v>
      </c>
      <c r="H61" s="2">
        <v>9.225420533000001</v>
      </c>
      <c r="I61" s="2">
        <v>9.107192848999999</v>
      </c>
      <c r="J61" s="2">
        <v>9.726108765</v>
      </c>
      <c r="K61" s="2">
        <v>9.836490074</v>
      </c>
      <c r="L61" s="2">
        <v>10.109542690999998</v>
      </c>
      <c r="M61" s="2">
        <v>9.800092832</v>
      </c>
      <c r="N61" s="2">
        <v>10.072925931</v>
      </c>
      <c r="O61" s="2">
        <v>10.214302119</v>
      </c>
      <c r="P61" s="2">
        <v>9.905492382</v>
      </c>
      <c r="Q61" s="2">
        <v>10.061023557</v>
      </c>
      <c r="R61" s="2">
        <v>9.664409671</v>
      </c>
      <c r="S61" s="2">
        <v>9.75300541</v>
      </c>
      <c r="T61" s="2">
        <v>9.844644248</v>
      </c>
      <c r="U61" s="2">
        <v>9.748606352000001</v>
      </c>
      <c r="V61" s="2">
        <v>9.812149231</v>
      </c>
      <c r="W61" s="2">
        <v>9.919874412</v>
      </c>
      <c r="X61" s="2">
        <v>10.076637684000001</v>
      </c>
      <c r="Y61" s="2">
        <v>10.060371253000001</v>
      </c>
      <c r="Z61" s="2">
        <v>9.924373768999997</v>
      </c>
      <c r="AA61" s="2">
        <v>10.004594455000001</v>
      </c>
      <c r="AB61" s="2">
        <v>9.94373086</v>
      </c>
      <c r="AC61" s="2">
        <v>9.965338946</v>
      </c>
      <c r="AD61" s="2">
        <v>9.664168946</v>
      </c>
      <c r="AE61" s="2">
        <v>8.963423028000001</v>
      </c>
      <c r="AF61" s="2">
        <v>9.518365354000002</v>
      </c>
      <c r="AG61" s="2">
        <v>9.828040312</v>
      </c>
      <c r="AH61" s="2">
        <v>9.906967181</v>
      </c>
      <c r="AI61" s="2">
        <v>10.432636904999999</v>
      </c>
      <c r="AJ61" s="2">
        <v>10.461711194</v>
      </c>
      <c r="AK61" s="2">
        <v>10.496969404</v>
      </c>
      <c r="AL61" s="2">
        <v>10.232517760999999</v>
      </c>
      <c r="AM61" s="2">
        <v>10.462210767</v>
      </c>
      <c r="AN61" s="2">
        <v>10.464458333</v>
      </c>
      <c r="AO61" s="2">
        <v>10.769205373</v>
      </c>
      <c r="AP61" s="2">
        <v>10.833459115000002</v>
      </c>
      <c r="AQ61" s="2">
        <v>10.479919284</v>
      </c>
      <c r="AR61" s="2">
        <v>10.454541140000002</v>
      </c>
      <c r="AS61" s="2">
        <v>10.108517950000001</v>
      </c>
      <c r="AT61" s="2">
        <v>10.086622628999999</v>
      </c>
      <c r="AU61" s="2">
        <v>8.827593273</v>
      </c>
      <c r="AV61" s="2">
        <v>9.296536258</v>
      </c>
      <c r="AW61" s="2">
        <v>10.308774898</v>
      </c>
      <c r="AX61" s="2">
        <v>10.791726573</v>
      </c>
      <c r="AY61" s="2">
        <v>11.899422103</v>
      </c>
      <c r="AZ61" s="2">
        <v>11.858022003</v>
      </c>
      <c r="BA61" s="2">
        <v>13.001747151</v>
      </c>
      <c r="BB61" s="2">
        <v>13.362145669000002</v>
      </c>
      <c r="BC61" s="2">
        <v>14.767000059</v>
      </c>
      <c r="BD61" s="2" t="s">
        <v>76</v>
      </c>
      <c r="BE61" s="2" t="s">
        <v>76</v>
      </c>
      <c r="BF61" s="2" t="s">
        <v>76</v>
      </c>
      <c r="BG61" s="2" t="s">
        <v>76</v>
      </c>
      <c r="BH61" s="2" t="s">
        <v>76</v>
      </c>
      <c r="BI61" s="2" t="s">
        <v>76</v>
      </c>
      <c r="BJ61" s="2" t="s">
        <v>76</v>
      </c>
      <c r="BK61" s="2" t="s">
        <v>76</v>
      </c>
      <c r="BL61" s="2" t="s">
        <v>76</v>
      </c>
      <c r="BM61" s="2" t="s">
        <v>76</v>
      </c>
      <c r="BN61" s="2" t="s">
        <v>76</v>
      </c>
      <c r="BO61" s="2" t="s">
        <v>76</v>
      </c>
      <c r="BP61" s="2" t="s">
        <v>76</v>
      </c>
      <c r="BQ61" s="2" t="s">
        <v>76</v>
      </c>
    </row>
    <row r="62" spans="1:69" ht="12.75">
      <c r="A62" s="7" t="s">
        <v>231</v>
      </c>
      <c r="B62" s="2">
        <v>-0.22640751200000023</v>
      </c>
      <c r="C62" s="2">
        <v>0.29899677199999997</v>
      </c>
      <c r="D62" s="2">
        <v>0.4271042769999999</v>
      </c>
      <c r="E62" s="2">
        <v>0.04492300499999965</v>
      </c>
      <c r="F62" s="2">
        <v>0.0885435680000005</v>
      </c>
      <c r="G62" s="2">
        <v>0.1866090590000008</v>
      </c>
      <c r="H62" s="2">
        <v>-0.32983381400000006</v>
      </c>
      <c r="I62" s="2">
        <v>-0.08760551299999997</v>
      </c>
      <c r="J62" s="2">
        <v>-0.6681266960000003</v>
      </c>
      <c r="K62" s="2">
        <v>-0.2495480749999997</v>
      </c>
      <c r="L62" s="2">
        <v>-0.22522491600000058</v>
      </c>
      <c r="M62" s="2">
        <v>-0.09263156899999922</v>
      </c>
      <c r="N62" s="2">
        <v>-0.21397634300000073</v>
      </c>
      <c r="O62" s="2">
        <v>-0.1664216470000006</v>
      </c>
      <c r="P62" s="2">
        <v>-0.31348067000000035</v>
      </c>
      <c r="Q62" s="2">
        <v>-0.1545702979999992</v>
      </c>
      <c r="R62" s="2">
        <v>-0.1402828140000006</v>
      </c>
      <c r="S62" s="2">
        <v>-0.14633682700000009</v>
      </c>
      <c r="T62" s="2">
        <v>0.45445248200000016</v>
      </c>
      <c r="U62" s="2">
        <v>0.3893729709999998</v>
      </c>
      <c r="V62" s="2">
        <v>0.21333172000000103</v>
      </c>
      <c r="W62" s="2">
        <v>0.4643690420000003</v>
      </c>
      <c r="X62" s="2">
        <v>0.7236358969999996</v>
      </c>
      <c r="Y62" s="2">
        <v>0.5496608039999992</v>
      </c>
      <c r="Z62" s="2">
        <v>0.5158993469999986</v>
      </c>
      <c r="AA62" s="2">
        <v>0.49162390199999983</v>
      </c>
      <c r="AB62" s="2">
        <v>0.272222448</v>
      </c>
      <c r="AC62" s="2">
        <v>0.5318782759999999</v>
      </c>
      <c r="AD62" s="2">
        <v>0.21723206900000014</v>
      </c>
      <c r="AE62" s="2">
        <v>0.05889075800000046</v>
      </c>
      <c r="AF62" s="2">
        <v>0.629389662</v>
      </c>
      <c r="AG62" s="2">
        <v>0.6406282849999998</v>
      </c>
      <c r="AH62" s="2">
        <v>0.36933311000000046</v>
      </c>
      <c r="AI62" s="2">
        <v>0.7941900249999999</v>
      </c>
      <c r="AJ62" s="2">
        <v>0.19374216000000025</v>
      </c>
      <c r="AK62" s="2">
        <v>0.49648166500000024</v>
      </c>
      <c r="AL62" s="2">
        <v>0.47822023400000035</v>
      </c>
      <c r="AM62" s="2">
        <v>0.27213120100000016</v>
      </c>
      <c r="AN62" s="2">
        <v>0.19750150400000074</v>
      </c>
      <c r="AO62" s="2">
        <v>0.5027708449999996</v>
      </c>
      <c r="AP62" s="2">
        <v>0.8274552310000008</v>
      </c>
      <c r="AQ62" s="2">
        <v>0.4164561500000004</v>
      </c>
      <c r="AR62" s="2">
        <v>0.6929357289999998</v>
      </c>
      <c r="AS62" s="2">
        <v>0.44980272900000046</v>
      </c>
      <c r="AT62" s="2">
        <v>0.771376808</v>
      </c>
      <c r="AU62" s="2">
        <v>0.41705284900000017</v>
      </c>
      <c r="AV62" s="2">
        <v>0.43940495300000065</v>
      </c>
      <c r="AW62" s="2">
        <v>0.7690741360000006</v>
      </c>
      <c r="AX62" s="2">
        <v>0.8170846930000002</v>
      </c>
      <c r="AY62" s="2">
        <v>0.8843870489999994</v>
      </c>
      <c r="AZ62" s="2">
        <v>-0.08052919999999994</v>
      </c>
      <c r="BA62" s="2">
        <v>0.39683983899999975</v>
      </c>
      <c r="BB62" s="2">
        <v>-1.1257076289999985</v>
      </c>
      <c r="BC62" s="2">
        <v>0.05256220100000064</v>
      </c>
      <c r="BD62" s="2" t="s">
        <v>76</v>
      </c>
      <c r="BE62" s="2" t="s">
        <v>76</v>
      </c>
      <c r="BF62" s="2" t="s">
        <v>76</v>
      </c>
      <c r="BG62" s="2" t="s">
        <v>76</v>
      </c>
      <c r="BH62" s="2" t="s">
        <v>76</v>
      </c>
      <c r="BI62" s="2" t="s">
        <v>76</v>
      </c>
      <c r="BJ62" s="2" t="s">
        <v>76</v>
      </c>
      <c r="BK62" s="2" t="s">
        <v>76</v>
      </c>
      <c r="BL62" s="2" t="s">
        <v>76</v>
      </c>
      <c r="BM62" s="2" t="s">
        <v>76</v>
      </c>
      <c r="BN62" s="2" t="s">
        <v>76</v>
      </c>
      <c r="BO62" s="2" t="s">
        <v>76</v>
      </c>
      <c r="BP62" s="2" t="s">
        <v>76</v>
      </c>
      <c r="BQ62" s="2" t="s">
        <v>76</v>
      </c>
    </row>
    <row r="63" spans="1:69" ht="12.75">
      <c r="A63" s="7" t="s">
        <v>232</v>
      </c>
      <c r="B63" s="2">
        <v>5.2270678539999995</v>
      </c>
      <c r="C63" s="2">
        <v>5.370409047</v>
      </c>
      <c r="D63" s="2">
        <v>5.324191849</v>
      </c>
      <c r="E63" s="2">
        <v>5.711224994</v>
      </c>
      <c r="F63" s="2">
        <v>5.6780464219999995</v>
      </c>
      <c r="G63" s="2">
        <v>5.917656868</v>
      </c>
      <c r="H63" s="2">
        <v>5.799301452</v>
      </c>
      <c r="I63" s="2">
        <v>5.708823047</v>
      </c>
      <c r="J63" s="2">
        <v>6.003387818</v>
      </c>
      <c r="K63" s="2">
        <v>5.885658537</v>
      </c>
      <c r="L63" s="2">
        <v>5.8695058300000005</v>
      </c>
      <c r="M63" s="2">
        <v>5.911426323</v>
      </c>
      <c r="N63" s="2">
        <v>6.199505943</v>
      </c>
      <c r="O63" s="2">
        <v>6.391794695999999</v>
      </c>
      <c r="P63" s="2">
        <v>7.077618449</v>
      </c>
      <c r="Q63" s="2">
        <v>6.337404845999999</v>
      </c>
      <c r="R63" s="2">
        <v>6.286312446</v>
      </c>
      <c r="S63" s="2">
        <v>6.386562754000001</v>
      </c>
      <c r="T63" s="2">
        <v>6.367931865</v>
      </c>
      <c r="U63" s="2">
        <v>6.003223694</v>
      </c>
      <c r="V63" s="2">
        <v>6.462617435</v>
      </c>
      <c r="W63" s="2">
        <v>6.426469322</v>
      </c>
      <c r="X63" s="2">
        <v>6.482531132</v>
      </c>
      <c r="Y63" s="2">
        <v>7.295539172999999</v>
      </c>
      <c r="Z63" s="2">
        <v>6.228105171</v>
      </c>
      <c r="AA63" s="2">
        <v>6.259180703</v>
      </c>
      <c r="AB63" s="2">
        <v>6.187274363</v>
      </c>
      <c r="AC63" s="2">
        <v>6.992715298999999</v>
      </c>
      <c r="AD63" s="2">
        <v>6.139557313999999</v>
      </c>
      <c r="AE63" s="2">
        <v>6.132493281</v>
      </c>
      <c r="AF63" s="2">
        <v>6.645004224999999</v>
      </c>
      <c r="AG63" s="2">
        <v>6.525307096</v>
      </c>
      <c r="AH63" s="2">
        <v>6.907222382</v>
      </c>
      <c r="AI63" s="2">
        <v>6.571607194</v>
      </c>
      <c r="AJ63" s="2">
        <v>6.329672815</v>
      </c>
      <c r="AK63" s="2">
        <v>6.547421369</v>
      </c>
      <c r="AL63" s="2">
        <v>6.613302914999999</v>
      </c>
      <c r="AM63" s="2">
        <v>6.664144519</v>
      </c>
      <c r="AN63" s="2">
        <v>6.187415381000001</v>
      </c>
      <c r="AO63" s="2">
        <v>6.672001199</v>
      </c>
      <c r="AP63" s="2">
        <v>7.071663352</v>
      </c>
      <c r="AQ63" s="2">
        <v>6.536346407</v>
      </c>
      <c r="AR63" s="2">
        <v>6.938526566</v>
      </c>
      <c r="AS63" s="2">
        <v>7.000899252</v>
      </c>
      <c r="AT63" s="2">
        <v>7.898744515000001</v>
      </c>
      <c r="AU63" s="2">
        <v>7.900218358</v>
      </c>
      <c r="AV63" s="2">
        <v>7.397575853</v>
      </c>
      <c r="AW63" s="2">
        <v>6.920232049</v>
      </c>
      <c r="AX63" s="2">
        <v>7.173226212</v>
      </c>
      <c r="AY63" s="2">
        <v>8.427254297</v>
      </c>
      <c r="AZ63" s="2">
        <v>8.314122180999998</v>
      </c>
      <c r="BA63" s="2">
        <v>8.680461305</v>
      </c>
      <c r="BB63" s="2">
        <v>8.646004485</v>
      </c>
      <c r="BC63" s="2">
        <v>8.209857298000001</v>
      </c>
      <c r="BD63" s="2" t="s">
        <v>76</v>
      </c>
      <c r="BE63" s="2" t="s">
        <v>76</v>
      </c>
      <c r="BF63" s="2" t="s">
        <v>76</v>
      </c>
      <c r="BG63" s="2" t="s">
        <v>76</v>
      </c>
      <c r="BH63" s="2" t="s">
        <v>76</v>
      </c>
      <c r="BI63" s="2" t="s">
        <v>76</v>
      </c>
      <c r="BJ63" s="2" t="s">
        <v>76</v>
      </c>
      <c r="BK63" s="2" t="s">
        <v>76</v>
      </c>
      <c r="BL63" s="2" t="s">
        <v>76</v>
      </c>
      <c r="BM63" s="2" t="s">
        <v>76</v>
      </c>
      <c r="BN63" s="2" t="s">
        <v>76</v>
      </c>
      <c r="BO63" s="2" t="s">
        <v>76</v>
      </c>
      <c r="BP63" s="2" t="s">
        <v>76</v>
      </c>
      <c r="BQ63" s="2" t="s">
        <v>76</v>
      </c>
    </row>
    <row r="64" spans="1:69" ht="12.75">
      <c r="A64" s="7" t="s">
        <v>233</v>
      </c>
      <c r="B64" s="2">
        <v>6.219554961</v>
      </c>
      <c r="C64" s="2">
        <v>6.2596877520000005</v>
      </c>
      <c r="D64" s="2">
        <v>6.447581937</v>
      </c>
      <c r="E64" s="2">
        <v>6.738903887999999</v>
      </c>
      <c r="F64" s="2">
        <v>7.182860141999999</v>
      </c>
      <c r="G64" s="2">
        <v>6.7650826639999995</v>
      </c>
      <c r="H64" s="2">
        <v>6.835673154999999</v>
      </c>
      <c r="I64" s="2">
        <v>6.379439779</v>
      </c>
      <c r="J64" s="2">
        <v>6.2827487920000005</v>
      </c>
      <c r="K64" s="2">
        <v>6.391534195999999</v>
      </c>
      <c r="L64" s="2">
        <v>6.379403410000001</v>
      </c>
      <c r="M64" s="2">
        <v>6.518959315</v>
      </c>
      <c r="N64" s="2">
        <v>6.873021383</v>
      </c>
      <c r="O64" s="2">
        <v>7.353763212</v>
      </c>
      <c r="P64" s="2">
        <v>7.306353100999999</v>
      </c>
      <c r="Q64" s="2">
        <v>7.459422281999999</v>
      </c>
      <c r="R64" s="2">
        <v>7.598877642000001</v>
      </c>
      <c r="S64" s="2">
        <v>7.564897499000001</v>
      </c>
      <c r="T64" s="2">
        <v>7.27980839</v>
      </c>
      <c r="U64" s="2">
        <v>7.119500651</v>
      </c>
      <c r="V64" s="2">
        <v>6.954364459000001</v>
      </c>
      <c r="W64" s="2">
        <v>6.809315879</v>
      </c>
      <c r="X64" s="2">
        <v>7.450643533</v>
      </c>
      <c r="Y64" s="2">
        <v>7.126807131</v>
      </c>
      <c r="Z64" s="2">
        <v>7.532831153999999</v>
      </c>
      <c r="AA64" s="2">
        <v>7.335650002</v>
      </c>
      <c r="AB64" s="2">
        <v>7.042909103</v>
      </c>
      <c r="AC64" s="2">
        <v>7.266261281</v>
      </c>
      <c r="AD64" s="2">
        <v>6.956741715</v>
      </c>
      <c r="AE64" s="2">
        <v>7.670640090999999</v>
      </c>
      <c r="AF64" s="2">
        <v>7.2898367760000005</v>
      </c>
      <c r="AG64" s="2">
        <v>7.331781536</v>
      </c>
      <c r="AH64" s="2">
        <v>7.485514719999999</v>
      </c>
      <c r="AI64" s="2">
        <v>7.6110316419999995</v>
      </c>
      <c r="AJ64" s="2">
        <v>7.214044973</v>
      </c>
      <c r="AK64" s="2">
        <v>7.376604594</v>
      </c>
      <c r="AL64" s="2">
        <v>7.625451848000001</v>
      </c>
      <c r="AM64" s="2">
        <v>7.338492158000001</v>
      </c>
      <c r="AN64" s="2">
        <v>7.632943622999999</v>
      </c>
      <c r="AO64" s="2">
        <v>7.912335243999999</v>
      </c>
      <c r="AP64" s="2">
        <v>8.024523679</v>
      </c>
      <c r="AQ64" s="2">
        <v>8.400274559000001</v>
      </c>
      <c r="AR64" s="2">
        <v>8.922698947999999</v>
      </c>
      <c r="AS64" s="2">
        <v>8.317678965999999</v>
      </c>
      <c r="AT64" s="2">
        <v>9.382291464000001</v>
      </c>
      <c r="AU64" s="2">
        <v>8.57516936</v>
      </c>
      <c r="AV64" s="2">
        <v>8.464001915</v>
      </c>
      <c r="AW64" s="2">
        <v>8.739853636</v>
      </c>
      <c r="AX64" s="2">
        <v>9.001043821</v>
      </c>
      <c r="AY64" s="2">
        <v>8.515191062</v>
      </c>
      <c r="AZ64" s="2">
        <v>8.660753334999999</v>
      </c>
      <c r="BA64" s="2">
        <v>8.928272787</v>
      </c>
      <c r="BB64" s="2">
        <v>9.112939802000001</v>
      </c>
      <c r="BC64" s="2">
        <v>9.400733618</v>
      </c>
      <c r="BD64" s="2" t="s">
        <v>76</v>
      </c>
      <c r="BE64" s="2" t="s">
        <v>76</v>
      </c>
      <c r="BF64" s="2" t="s">
        <v>76</v>
      </c>
      <c r="BG64" s="2" t="s">
        <v>76</v>
      </c>
      <c r="BH64" s="2" t="s">
        <v>76</v>
      </c>
      <c r="BI64" s="2" t="s">
        <v>76</v>
      </c>
      <c r="BJ64" s="2" t="s">
        <v>76</v>
      </c>
      <c r="BK64" s="2" t="s">
        <v>76</v>
      </c>
      <c r="BL64" s="2" t="s">
        <v>76</v>
      </c>
      <c r="BM64" s="2" t="s">
        <v>76</v>
      </c>
      <c r="BN64" s="2" t="s">
        <v>76</v>
      </c>
      <c r="BO64" s="2" t="s">
        <v>76</v>
      </c>
      <c r="BP64" s="2" t="s">
        <v>76</v>
      </c>
      <c r="BQ64" s="2" t="s">
        <v>76</v>
      </c>
    </row>
    <row r="65" spans="1:69" ht="12.75">
      <c r="A65" s="7" t="s">
        <v>234</v>
      </c>
      <c r="B65" s="2">
        <v>0.9924871070000002</v>
      </c>
      <c r="C65" s="2">
        <v>0.8892787050000002</v>
      </c>
      <c r="D65" s="2">
        <v>1.1233900879999998</v>
      </c>
      <c r="E65" s="2">
        <v>1.0276788940000003</v>
      </c>
      <c r="F65" s="2">
        <v>1.50481372</v>
      </c>
      <c r="G65" s="2">
        <v>0.8474257959999998</v>
      </c>
      <c r="H65" s="2">
        <v>1.0363717030000001</v>
      </c>
      <c r="I65" s="2">
        <v>0.6706167319999997</v>
      </c>
      <c r="J65" s="2">
        <v>0.2793609740000004</v>
      </c>
      <c r="K65" s="2">
        <v>0.5058756589999995</v>
      </c>
      <c r="L65" s="2">
        <v>0.5098975799999999</v>
      </c>
      <c r="M65" s="2">
        <v>0.6075329920000001</v>
      </c>
      <c r="N65" s="2">
        <v>0.6735154400000001</v>
      </c>
      <c r="O65" s="2">
        <v>0.9619685159999999</v>
      </c>
      <c r="P65" s="2">
        <v>0.22873465199999965</v>
      </c>
      <c r="Q65" s="2">
        <v>1.122017436</v>
      </c>
      <c r="R65" s="2">
        <v>1.312565196</v>
      </c>
      <c r="S65" s="2">
        <v>1.1783347450000001</v>
      </c>
      <c r="T65" s="2">
        <v>0.9118765249999997</v>
      </c>
      <c r="U65" s="2">
        <v>1.1162769570000004</v>
      </c>
      <c r="V65" s="2">
        <v>0.4917470240000005</v>
      </c>
      <c r="W65" s="2">
        <v>0.3828465570000003</v>
      </c>
      <c r="X65" s="2">
        <v>0.9681124010000007</v>
      </c>
      <c r="Y65" s="2">
        <v>-0.16873204200000008</v>
      </c>
      <c r="Z65" s="2">
        <v>1.3047259830000002</v>
      </c>
      <c r="AA65" s="2">
        <v>1.0764692990000002</v>
      </c>
      <c r="AB65" s="2">
        <v>0.8556347399999997</v>
      </c>
      <c r="AC65" s="2">
        <v>0.2735459820000001</v>
      </c>
      <c r="AD65" s="2">
        <v>0.817184401</v>
      </c>
      <c r="AE65" s="2">
        <v>1.5381468100000002</v>
      </c>
      <c r="AF65" s="2">
        <v>0.6448325509999999</v>
      </c>
      <c r="AG65" s="2">
        <v>0.8064744400000005</v>
      </c>
      <c r="AH65" s="2">
        <v>0.5782923380000005</v>
      </c>
      <c r="AI65" s="2">
        <v>1.0394244480000003</v>
      </c>
      <c r="AJ65" s="2">
        <v>0.8843721580000001</v>
      </c>
      <c r="AK65" s="2">
        <v>0.8291832249999997</v>
      </c>
      <c r="AL65" s="2">
        <v>1.0121489330000004</v>
      </c>
      <c r="AM65" s="2">
        <v>0.6743476390000005</v>
      </c>
      <c r="AN65" s="2">
        <v>1.4455282419999997</v>
      </c>
      <c r="AO65" s="2">
        <v>1.240334045</v>
      </c>
      <c r="AP65" s="2">
        <v>0.9528603270000003</v>
      </c>
      <c r="AQ65" s="2">
        <v>1.8639281520000004</v>
      </c>
      <c r="AR65" s="2">
        <v>1.9841723819999997</v>
      </c>
      <c r="AS65" s="2">
        <v>1.3167797139999997</v>
      </c>
      <c r="AT65" s="2">
        <v>1.483546949</v>
      </c>
      <c r="AU65" s="2">
        <v>0.6749510019999998</v>
      </c>
      <c r="AV65" s="2">
        <v>1.0664260620000006</v>
      </c>
      <c r="AW65" s="2">
        <v>1.8196215869999997</v>
      </c>
      <c r="AX65" s="2">
        <v>1.8278176090000002</v>
      </c>
      <c r="AY65" s="2">
        <v>0.08793676500000037</v>
      </c>
      <c r="AZ65" s="2">
        <v>0.34663115400000016</v>
      </c>
      <c r="BA65" s="2">
        <v>0.24781148200000008</v>
      </c>
      <c r="BB65" s="2">
        <v>0.46693531699999996</v>
      </c>
      <c r="BC65" s="2">
        <v>1.1908763199999999</v>
      </c>
      <c r="BD65" s="2" t="s">
        <v>76</v>
      </c>
      <c r="BE65" s="2" t="s">
        <v>76</v>
      </c>
      <c r="BF65" s="2" t="s">
        <v>76</v>
      </c>
      <c r="BG65" s="2" t="s">
        <v>76</v>
      </c>
      <c r="BH65" s="2" t="s">
        <v>76</v>
      </c>
      <c r="BI65" s="2" t="s">
        <v>76</v>
      </c>
      <c r="BJ65" s="2" t="s">
        <v>76</v>
      </c>
      <c r="BK65" s="2" t="s">
        <v>76</v>
      </c>
      <c r="BL65" s="2" t="s">
        <v>76</v>
      </c>
      <c r="BM65" s="2" t="s">
        <v>76</v>
      </c>
      <c r="BN65" s="2" t="s">
        <v>76</v>
      </c>
      <c r="BO65" s="2" t="s">
        <v>76</v>
      </c>
      <c r="BP65" s="2" t="s">
        <v>76</v>
      </c>
      <c r="BQ65" s="2" t="s">
        <v>76</v>
      </c>
    </row>
    <row r="66" spans="1:69" ht="12.75">
      <c r="A66" s="7" t="s">
        <v>235</v>
      </c>
      <c r="B66" s="2">
        <v>4.629953787000001</v>
      </c>
      <c r="C66" s="2">
        <v>4.467396455</v>
      </c>
      <c r="D66" s="2">
        <v>4.587053413</v>
      </c>
      <c r="E66" s="2">
        <v>4.805451682</v>
      </c>
      <c r="F66" s="2">
        <v>4.964896184</v>
      </c>
      <c r="G66" s="2">
        <v>5.17855559</v>
      </c>
      <c r="H66" s="2">
        <v>5.335737464</v>
      </c>
      <c r="I66" s="2">
        <v>5.487977934000001</v>
      </c>
      <c r="J66" s="2">
        <v>5.647266845</v>
      </c>
      <c r="K66" s="2">
        <v>5.719114527</v>
      </c>
      <c r="L66" s="2">
        <v>5.7346443559999996</v>
      </c>
      <c r="M66" s="2">
        <v>5.759798193999999</v>
      </c>
      <c r="N66" s="2">
        <v>5.762834491</v>
      </c>
      <c r="O66" s="2">
        <v>5.7198786230000005</v>
      </c>
      <c r="P66" s="2">
        <v>5.728836107</v>
      </c>
      <c r="Q66" s="2">
        <v>5.630077985</v>
      </c>
      <c r="R66" s="2">
        <v>5.5861642510000005</v>
      </c>
      <c r="S66" s="2">
        <v>5.724864749</v>
      </c>
      <c r="T66" s="2">
        <v>5.73192421</v>
      </c>
      <c r="U66" s="2">
        <v>5.818533732</v>
      </c>
      <c r="V66" s="2">
        <v>5.852114955000001</v>
      </c>
      <c r="W66" s="2">
        <v>5.822798874</v>
      </c>
      <c r="X66" s="2">
        <v>5.827883882</v>
      </c>
      <c r="Y66" s="2">
        <v>5.757652148</v>
      </c>
      <c r="Z66" s="2">
        <v>6.009205829000001</v>
      </c>
      <c r="AA66" s="2">
        <v>5.960934988</v>
      </c>
      <c r="AB66" s="2">
        <v>6.01227128</v>
      </c>
      <c r="AC66" s="2">
        <v>6.102238802</v>
      </c>
      <c r="AD66" s="2">
        <v>6.082391418</v>
      </c>
      <c r="AE66" s="2">
        <v>6.012529322000001</v>
      </c>
      <c r="AF66" s="2">
        <v>6.027846981000001</v>
      </c>
      <c r="AG66" s="2">
        <v>6.195396819000001</v>
      </c>
      <c r="AH66" s="2">
        <v>6.290561272000001</v>
      </c>
      <c r="AI66" s="2">
        <v>6.39793946</v>
      </c>
      <c r="AJ66" s="2">
        <v>6.587984931</v>
      </c>
      <c r="AK66" s="2">
        <v>6.671185053</v>
      </c>
      <c r="AL66" s="2">
        <v>6.634501065</v>
      </c>
      <c r="AM66" s="2">
        <v>6.674536475</v>
      </c>
      <c r="AN66" s="2">
        <v>6.645908470999999</v>
      </c>
      <c r="AO66" s="2">
        <v>6.716483875999999</v>
      </c>
      <c r="AP66" s="2">
        <v>6.782888552</v>
      </c>
      <c r="AQ66" s="2">
        <v>6.822557884</v>
      </c>
      <c r="AR66" s="2">
        <v>6.831038029</v>
      </c>
      <c r="AS66" s="2">
        <v>6.667906588</v>
      </c>
      <c r="AT66" s="2">
        <v>6.270609172</v>
      </c>
      <c r="AU66" s="2">
        <v>5.155274308</v>
      </c>
      <c r="AV66" s="2">
        <v>6.670222794</v>
      </c>
      <c r="AW66" s="2">
        <v>6.866244764999999</v>
      </c>
      <c r="AX66" s="2">
        <v>7.133466982</v>
      </c>
      <c r="AY66" s="2">
        <v>7.372873084000001</v>
      </c>
      <c r="AZ66" s="2">
        <v>7.598273083999999</v>
      </c>
      <c r="BA66" s="2">
        <v>8.003065573</v>
      </c>
      <c r="BB66" s="2">
        <v>8.168808454</v>
      </c>
      <c r="BC66" s="2">
        <v>8.414036046000001</v>
      </c>
      <c r="BD66" s="2" t="s">
        <v>76</v>
      </c>
      <c r="BE66" s="2" t="s">
        <v>76</v>
      </c>
      <c r="BF66" s="2" t="s">
        <v>76</v>
      </c>
      <c r="BG66" s="2" t="s">
        <v>76</v>
      </c>
      <c r="BH66" s="2" t="s">
        <v>76</v>
      </c>
      <c r="BI66" s="2" t="s">
        <v>76</v>
      </c>
      <c r="BJ66" s="2" t="s">
        <v>76</v>
      </c>
      <c r="BK66" s="2" t="s">
        <v>76</v>
      </c>
      <c r="BL66" s="2" t="s">
        <v>76</v>
      </c>
      <c r="BM66" s="2" t="s">
        <v>76</v>
      </c>
      <c r="BN66" s="2" t="s">
        <v>76</v>
      </c>
      <c r="BO66" s="2" t="s">
        <v>76</v>
      </c>
      <c r="BP66" s="2" t="s">
        <v>76</v>
      </c>
      <c r="BQ66" s="2" t="s">
        <v>76</v>
      </c>
    </row>
    <row r="67" spans="1:69" ht="12.75">
      <c r="A67" s="7" t="s">
        <v>236</v>
      </c>
      <c r="B67" s="2">
        <v>3.5868979420000002</v>
      </c>
      <c r="C67" s="2">
        <v>3.559238401</v>
      </c>
      <c r="D67" s="2">
        <v>3.650251932</v>
      </c>
      <c r="E67" s="2">
        <v>3.707981326</v>
      </c>
      <c r="F67" s="2">
        <v>3.8411115</v>
      </c>
      <c r="G67" s="2">
        <v>4.07355274</v>
      </c>
      <c r="H67" s="2">
        <v>4.261427117999999</v>
      </c>
      <c r="I67" s="2">
        <v>4.267810309</v>
      </c>
      <c r="J67" s="2">
        <v>4.409530476</v>
      </c>
      <c r="K67" s="2">
        <v>4.338556797</v>
      </c>
      <c r="L67" s="2">
        <v>4.372285938</v>
      </c>
      <c r="M67" s="2">
        <v>4.423859356</v>
      </c>
      <c r="N67" s="2">
        <v>4.411149465</v>
      </c>
      <c r="O67" s="2">
        <v>4.352734196</v>
      </c>
      <c r="P67" s="2">
        <v>4.426186665</v>
      </c>
      <c r="Q67" s="2">
        <v>4.357912933</v>
      </c>
      <c r="R67" s="2">
        <v>4.303525984</v>
      </c>
      <c r="S67" s="2">
        <v>4.402592372999999</v>
      </c>
      <c r="T67" s="2">
        <v>4.384830947</v>
      </c>
      <c r="U67" s="2">
        <v>4.392360958</v>
      </c>
      <c r="V67" s="2">
        <v>4.431066124</v>
      </c>
      <c r="W67" s="2">
        <v>4.383543835999999</v>
      </c>
      <c r="X67" s="2">
        <v>4.392537830999999</v>
      </c>
      <c r="Y67" s="2">
        <v>4.365102812</v>
      </c>
      <c r="Z67" s="2">
        <v>4.467477811</v>
      </c>
      <c r="AA67" s="2">
        <v>4.573072604</v>
      </c>
      <c r="AB67" s="2">
        <v>4.531520093</v>
      </c>
      <c r="AC67" s="2">
        <v>4.5987611600000005</v>
      </c>
      <c r="AD67" s="2">
        <v>4.589292104</v>
      </c>
      <c r="AE67" s="2">
        <v>4.5426244239999996</v>
      </c>
      <c r="AF67" s="2">
        <v>4.527496472000001</v>
      </c>
      <c r="AG67" s="2">
        <v>4.591992802000001</v>
      </c>
      <c r="AH67" s="2">
        <v>4.6652419609999995</v>
      </c>
      <c r="AI67" s="2">
        <v>4.681579202000001</v>
      </c>
      <c r="AJ67" s="2">
        <v>4.831298569</v>
      </c>
      <c r="AK67" s="2">
        <v>4.914050625</v>
      </c>
      <c r="AL67" s="2">
        <v>4.860757192</v>
      </c>
      <c r="AM67" s="2">
        <v>4.891583162999999</v>
      </c>
      <c r="AN67" s="2">
        <v>4.864377634999999</v>
      </c>
      <c r="AO67" s="2">
        <v>4.880052897</v>
      </c>
      <c r="AP67" s="2">
        <v>4.998340090000001</v>
      </c>
      <c r="AQ67" s="2">
        <v>4.9287597519999995</v>
      </c>
      <c r="AR67" s="2">
        <v>4.940061858999999</v>
      </c>
      <c r="AS67" s="2">
        <v>4.895333256</v>
      </c>
      <c r="AT67" s="2">
        <v>4.680761782</v>
      </c>
      <c r="AU67" s="2">
        <v>3.5999288480000007</v>
      </c>
      <c r="AV67" s="2">
        <v>4.597337811</v>
      </c>
      <c r="AW67" s="2">
        <v>4.820517003999999</v>
      </c>
      <c r="AX67" s="2">
        <v>4.9441405839999994</v>
      </c>
      <c r="AY67" s="2">
        <v>5.0249712330000005</v>
      </c>
      <c r="AZ67" s="2">
        <v>5.138208312</v>
      </c>
      <c r="BA67" s="2">
        <v>5.277290344999999</v>
      </c>
      <c r="BB67" s="2">
        <v>5.688994591</v>
      </c>
      <c r="BC67" s="2">
        <v>5.769186121000001</v>
      </c>
      <c r="BD67" s="2" t="s">
        <v>76</v>
      </c>
      <c r="BE67" s="2" t="s">
        <v>76</v>
      </c>
      <c r="BF67" s="2" t="s">
        <v>76</v>
      </c>
      <c r="BG67" s="2" t="s">
        <v>76</v>
      </c>
      <c r="BH67" s="2" t="s">
        <v>76</v>
      </c>
      <c r="BI67" s="2" t="s">
        <v>76</v>
      </c>
      <c r="BJ67" s="2" t="s">
        <v>76</v>
      </c>
      <c r="BK67" s="2" t="s">
        <v>76</v>
      </c>
      <c r="BL67" s="2" t="s">
        <v>76</v>
      </c>
      <c r="BM67" s="2" t="s">
        <v>76</v>
      </c>
      <c r="BN67" s="2" t="s">
        <v>76</v>
      </c>
      <c r="BO67" s="2" t="s">
        <v>76</v>
      </c>
      <c r="BP67" s="2" t="s">
        <v>76</v>
      </c>
      <c r="BQ67" s="2" t="s">
        <v>76</v>
      </c>
    </row>
    <row r="68" spans="1:69" ht="12.75">
      <c r="A68" s="7" t="s">
        <v>237</v>
      </c>
      <c r="B68" s="2">
        <v>-1.0430558449999998</v>
      </c>
      <c r="C68" s="2">
        <v>-0.9081580539999997</v>
      </c>
      <c r="D68" s="2">
        <v>-0.9368014809999997</v>
      </c>
      <c r="E68" s="2">
        <v>-1.0974703560000003</v>
      </c>
      <c r="F68" s="2">
        <v>-1.1237846839999999</v>
      </c>
      <c r="G68" s="2">
        <v>-1.10500285</v>
      </c>
      <c r="H68" s="2">
        <v>-1.0743103459999999</v>
      </c>
      <c r="I68" s="2">
        <v>-1.220167625</v>
      </c>
      <c r="J68" s="2">
        <v>-1.237736369</v>
      </c>
      <c r="K68" s="2">
        <v>-1.3805577300000005</v>
      </c>
      <c r="L68" s="2">
        <v>-1.3623584180000001</v>
      </c>
      <c r="M68" s="2">
        <v>-1.335938838</v>
      </c>
      <c r="N68" s="2">
        <v>-1.3516850260000002</v>
      </c>
      <c r="O68" s="2">
        <v>-1.3671444270000002</v>
      </c>
      <c r="P68" s="2">
        <v>-1.3026494419999997</v>
      </c>
      <c r="Q68" s="2">
        <v>-1.272165052</v>
      </c>
      <c r="R68" s="2">
        <v>-1.2826382669999998</v>
      </c>
      <c r="S68" s="2">
        <v>-1.322272376</v>
      </c>
      <c r="T68" s="2">
        <v>-1.3470932629999999</v>
      </c>
      <c r="U68" s="2">
        <v>-1.426172774</v>
      </c>
      <c r="V68" s="2">
        <v>-1.421048831</v>
      </c>
      <c r="W68" s="2">
        <v>-1.4392550380000002</v>
      </c>
      <c r="X68" s="2">
        <v>-1.4353460509999998</v>
      </c>
      <c r="Y68" s="2">
        <v>-1.392549336</v>
      </c>
      <c r="Z68" s="2">
        <v>-1.541728018</v>
      </c>
      <c r="AA68" s="2">
        <v>-1.387862384</v>
      </c>
      <c r="AB68" s="2">
        <v>-1.4807511869999999</v>
      </c>
      <c r="AC68" s="2">
        <v>-1.5034776419999998</v>
      </c>
      <c r="AD68" s="2">
        <v>-1.4930993139999997</v>
      </c>
      <c r="AE68" s="2">
        <v>-1.4699048980000002</v>
      </c>
      <c r="AF68" s="2">
        <v>-1.500350509</v>
      </c>
      <c r="AG68" s="2">
        <v>-1.6034040170000001</v>
      </c>
      <c r="AH68" s="2">
        <v>-1.6253193110000004</v>
      </c>
      <c r="AI68" s="2">
        <v>-1.716360258</v>
      </c>
      <c r="AJ68" s="2">
        <v>-1.756686362</v>
      </c>
      <c r="AK68" s="2">
        <v>-1.7571344279999999</v>
      </c>
      <c r="AL68" s="2">
        <v>-1.773743873</v>
      </c>
      <c r="AM68" s="2">
        <v>-1.7829533119999998</v>
      </c>
      <c r="AN68" s="2">
        <v>-1.7815308359999997</v>
      </c>
      <c r="AO68" s="2">
        <v>-1.8364309789999997</v>
      </c>
      <c r="AP68" s="2">
        <v>-1.7845484620000003</v>
      </c>
      <c r="AQ68" s="2">
        <v>-1.893798132</v>
      </c>
      <c r="AR68" s="2">
        <v>-1.8909761700000003</v>
      </c>
      <c r="AS68" s="2">
        <v>-1.772573332</v>
      </c>
      <c r="AT68" s="2">
        <v>-1.58984739</v>
      </c>
      <c r="AU68" s="2">
        <v>-1.55534546</v>
      </c>
      <c r="AV68" s="2">
        <v>-2.072884983</v>
      </c>
      <c r="AW68" s="2">
        <v>-2.045727761</v>
      </c>
      <c r="AX68" s="2">
        <v>-2.189326398</v>
      </c>
      <c r="AY68" s="2">
        <v>-2.3479018510000005</v>
      </c>
      <c r="AZ68" s="2">
        <v>-2.4600647719999995</v>
      </c>
      <c r="BA68" s="2">
        <v>-2.7257752279999994</v>
      </c>
      <c r="BB68" s="2">
        <v>-2.479813863</v>
      </c>
      <c r="BC68" s="2">
        <v>-2.644849925</v>
      </c>
      <c r="BD68" s="2" t="s">
        <v>76</v>
      </c>
      <c r="BE68" s="2" t="s">
        <v>76</v>
      </c>
      <c r="BF68" s="2" t="s">
        <v>76</v>
      </c>
      <c r="BG68" s="2" t="s">
        <v>76</v>
      </c>
      <c r="BH68" s="2" t="s">
        <v>76</v>
      </c>
      <c r="BI68" s="2" t="s">
        <v>76</v>
      </c>
      <c r="BJ68" s="2" t="s">
        <v>76</v>
      </c>
      <c r="BK68" s="2" t="s">
        <v>76</v>
      </c>
      <c r="BL68" s="2" t="s">
        <v>76</v>
      </c>
      <c r="BM68" s="2" t="s">
        <v>76</v>
      </c>
      <c r="BN68" s="2" t="s">
        <v>76</v>
      </c>
      <c r="BO68" s="2" t="s">
        <v>76</v>
      </c>
      <c r="BP68" s="2" t="s">
        <v>76</v>
      </c>
      <c r="BQ68" s="2" t="s">
        <v>76</v>
      </c>
    </row>
    <row r="69" spans="1:69" ht="12.75">
      <c r="A69" s="7" t="s">
        <v>238</v>
      </c>
      <c r="B69" s="2">
        <v>7.144601961</v>
      </c>
      <c r="C69" s="2">
        <v>6.229972618</v>
      </c>
      <c r="D69" s="2">
        <v>6.987941857</v>
      </c>
      <c r="E69" s="2">
        <v>7.642947166</v>
      </c>
      <c r="F69" s="2">
        <v>7.910180097999999</v>
      </c>
      <c r="G69" s="2">
        <v>8.641348034999998</v>
      </c>
      <c r="H69" s="2">
        <v>8.812011559</v>
      </c>
      <c r="I69" s="2">
        <v>9.491471376</v>
      </c>
      <c r="J69" s="2">
        <v>10.288646044000002</v>
      </c>
      <c r="K69" s="2">
        <v>10.139615072</v>
      </c>
      <c r="L69" s="2">
        <v>9.915341102</v>
      </c>
      <c r="M69" s="2">
        <v>9.497242436</v>
      </c>
      <c r="N69" s="2">
        <v>9.617537631</v>
      </c>
      <c r="O69" s="2">
        <v>9.42239878</v>
      </c>
      <c r="P69" s="2">
        <v>9.175202299</v>
      </c>
      <c r="Q69" s="2">
        <v>9.048282516</v>
      </c>
      <c r="R69" s="2">
        <v>9.099197306</v>
      </c>
      <c r="S69" s="2">
        <v>9.126254574999999</v>
      </c>
      <c r="T69" s="2">
        <v>8.932107138</v>
      </c>
      <c r="U69" s="2">
        <v>9.107876808</v>
      </c>
      <c r="V69" s="2">
        <v>8.890958169000001</v>
      </c>
      <c r="W69" s="2">
        <v>8.629858009</v>
      </c>
      <c r="X69" s="2">
        <v>8.946562414</v>
      </c>
      <c r="Y69" s="2">
        <v>8.792262930000001</v>
      </c>
      <c r="Z69" s="2">
        <v>8.914116233000001</v>
      </c>
      <c r="AA69" s="2">
        <v>9.112780553999999</v>
      </c>
      <c r="AB69" s="2">
        <v>9.034056148</v>
      </c>
      <c r="AC69" s="2">
        <v>9.001497819</v>
      </c>
      <c r="AD69" s="2">
        <v>8.515247975</v>
      </c>
      <c r="AE69" s="2">
        <v>8.392869488</v>
      </c>
      <c r="AF69" s="2">
        <v>8.583151620999999</v>
      </c>
      <c r="AG69" s="2">
        <v>8.869173395999999</v>
      </c>
      <c r="AH69" s="2">
        <v>9.477063714</v>
      </c>
      <c r="AI69" s="2">
        <v>9.728080877</v>
      </c>
      <c r="AJ69" s="2">
        <v>9.622487647</v>
      </c>
      <c r="AK69" s="2">
        <v>10.195077491</v>
      </c>
      <c r="AL69" s="2">
        <v>10.157746845000002</v>
      </c>
      <c r="AM69" s="2">
        <v>10.245999612</v>
      </c>
      <c r="AN69" s="2">
        <v>10.494005458</v>
      </c>
      <c r="AO69" s="2">
        <v>10.352172868000002</v>
      </c>
      <c r="AP69" s="2">
        <v>10.262186222999999</v>
      </c>
      <c r="AQ69" s="2">
        <v>10.192263701</v>
      </c>
      <c r="AR69" s="2">
        <v>10.162465803</v>
      </c>
      <c r="AS69" s="2">
        <v>9.8177922</v>
      </c>
      <c r="AT69" s="2">
        <v>9.302704229</v>
      </c>
      <c r="AU69" s="2">
        <v>6.674265696</v>
      </c>
      <c r="AV69" s="2">
        <v>8.76306941</v>
      </c>
      <c r="AW69" s="2">
        <v>9.514794720000001</v>
      </c>
      <c r="AX69" s="2">
        <v>10.180098758</v>
      </c>
      <c r="AY69" s="2">
        <v>11.076404214</v>
      </c>
      <c r="AZ69" s="2">
        <v>12.059591013</v>
      </c>
      <c r="BA69" s="2">
        <v>12.969236975</v>
      </c>
      <c r="BB69" s="2">
        <v>13.884142487000002</v>
      </c>
      <c r="BC69" s="2">
        <v>15.008691793000002</v>
      </c>
      <c r="BD69" s="2" t="s">
        <v>76</v>
      </c>
      <c r="BE69" s="2" t="s">
        <v>76</v>
      </c>
      <c r="BF69" s="2" t="s">
        <v>76</v>
      </c>
      <c r="BG69" s="2" t="s">
        <v>76</v>
      </c>
      <c r="BH69" s="2" t="s">
        <v>76</v>
      </c>
      <c r="BI69" s="2" t="s">
        <v>76</v>
      </c>
      <c r="BJ69" s="2" t="s">
        <v>76</v>
      </c>
      <c r="BK69" s="2" t="s">
        <v>76</v>
      </c>
      <c r="BL69" s="2" t="s">
        <v>76</v>
      </c>
      <c r="BM69" s="2" t="s">
        <v>76</v>
      </c>
      <c r="BN69" s="2" t="s">
        <v>76</v>
      </c>
      <c r="BO69" s="2" t="s">
        <v>76</v>
      </c>
      <c r="BP69" s="2" t="s">
        <v>76</v>
      </c>
      <c r="BQ69" s="2" t="s">
        <v>76</v>
      </c>
    </row>
    <row r="70" spans="1:69" ht="12.75">
      <c r="A70" s="7" t="s">
        <v>239</v>
      </c>
      <c r="B70" s="2">
        <v>6.2555667</v>
      </c>
      <c r="C70" s="2">
        <v>5.851183647</v>
      </c>
      <c r="D70" s="2">
        <v>6.245953439000001</v>
      </c>
      <c r="E70" s="2">
        <v>6.473362766</v>
      </c>
      <c r="F70" s="2">
        <v>6.640767438999999</v>
      </c>
      <c r="G70" s="2">
        <v>7.325240761999999</v>
      </c>
      <c r="H70" s="2">
        <v>7.517687459999999</v>
      </c>
      <c r="I70" s="2">
        <v>7.934379372</v>
      </c>
      <c r="J70" s="2">
        <v>8.187911468</v>
      </c>
      <c r="K70" s="2">
        <v>8.255428403</v>
      </c>
      <c r="L70" s="2">
        <v>8.342010349</v>
      </c>
      <c r="M70" s="2">
        <v>8.480422876</v>
      </c>
      <c r="N70" s="2">
        <v>8.299529236</v>
      </c>
      <c r="O70" s="2">
        <v>8.046260951</v>
      </c>
      <c r="P70" s="2">
        <v>7.849926583</v>
      </c>
      <c r="Q70" s="2">
        <v>7.791404102</v>
      </c>
      <c r="R70" s="2">
        <v>7.6591815069999996</v>
      </c>
      <c r="S70" s="2">
        <v>7.5194474840000005</v>
      </c>
      <c r="T70" s="2">
        <v>7.3597843119999995</v>
      </c>
      <c r="U70" s="2">
        <v>7.341814678</v>
      </c>
      <c r="V70" s="2">
        <v>7.430702149000001</v>
      </c>
      <c r="W70" s="2">
        <v>7.2173094859999996</v>
      </c>
      <c r="X70" s="2">
        <v>7.454369366000001</v>
      </c>
      <c r="Y70" s="2">
        <v>7.341216773</v>
      </c>
      <c r="Z70" s="2">
        <v>7.503617709999999</v>
      </c>
      <c r="AA70" s="2">
        <v>7.637169675</v>
      </c>
      <c r="AB70" s="2">
        <v>7.464486185000001</v>
      </c>
      <c r="AC70" s="2">
        <v>7.219466498000001</v>
      </c>
      <c r="AD70" s="2">
        <v>7.0124703550000005</v>
      </c>
      <c r="AE70" s="2">
        <v>6.742925896999999</v>
      </c>
      <c r="AF70" s="2">
        <v>6.9574016489999995</v>
      </c>
      <c r="AG70" s="2">
        <v>7.128102833</v>
      </c>
      <c r="AH70" s="2">
        <v>7.548982046999999</v>
      </c>
      <c r="AI70" s="2">
        <v>7.7743856309999995</v>
      </c>
      <c r="AJ70" s="2">
        <v>7.958940040000001</v>
      </c>
      <c r="AK70" s="2">
        <v>8.223009986</v>
      </c>
      <c r="AL70" s="2">
        <v>8.029773377</v>
      </c>
      <c r="AM70" s="2">
        <v>8.085509821</v>
      </c>
      <c r="AN70" s="2">
        <v>8.184792636000001</v>
      </c>
      <c r="AO70" s="2">
        <v>8.097882065</v>
      </c>
      <c r="AP70" s="2">
        <v>8.075417923</v>
      </c>
      <c r="AQ70" s="2">
        <v>7.999612666000001</v>
      </c>
      <c r="AR70" s="2">
        <v>7.87820766</v>
      </c>
      <c r="AS70" s="2">
        <v>7.523398134</v>
      </c>
      <c r="AT70" s="2">
        <v>6.912616633</v>
      </c>
      <c r="AU70" s="2">
        <v>5.252525764</v>
      </c>
      <c r="AV70" s="2">
        <v>6.503995142</v>
      </c>
      <c r="AW70" s="2">
        <v>7.014828549</v>
      </c>
      <c r="AX70" s="2">
        <v>7.452619902</v>
      </c>
      <c r="AY70" s="2">
        <v>7.990348531</v>
      </c>
      <c r="AZ70" s="2">
        <v>8.742795105999999</v>
      </c>
      <c r="BA70" s="2">
        <v>9.444577377</v>
      </c>
      <c r="BB70" s="2">
        <v>10.024228414000001</v>
      </c>
      <c r="BC70" s="2">
        <v>10.503944988999999</v>
      </c>
      <c r="BD70" s="2" t="s">
        <v>76</v>
      </c>
      <c r="BE70" s="2" t="s">
        <v>76</v>
      </c>
      <c r="BF70" s="2" t="s">
        <v>76</v>
      </c>
      <c r="BG70" s="2" t="s">
        <v>76</v>
      </c>
      <c r="BH70" s="2" t="s">
        <v>76</v>
      </c>
      <c r="BI70" s="2" t="s">
        <v>76</v>
      </c>
      <c r="BJ70" s="2" t="s">
        <v>76</v>
      </c>
      <c r="BK70" s="2" t="s">
        <v>76</v>
      </c>
      <c r="BL70" s="2" t="s">
        <v>76</v>
      </c>
      <c r="BM70" s="2" t="s">
        <v>76</v>
      </c>
      <c r="BN70" s="2" t="s">
        <v>76</v>
      </c>
      <c r="BO70" s="2" t="s">
        <v>76</v>
      </c>
      <c r="BP70" s="2" t="s">
        <v>76</v>
      </c>
      <c r="BQ70" s="2" t="s">
        <v>76</v>
      </c>
    </row>
    <row r="71" spans="1:69" ht="12.75">
      <c r="A71" s="7" t="s">
        <v>240</v>
      </c>
      <c r="B71" s="2">
        <v>-0.8890352609999995</v>
      </c>
      <c r="C71" s="2">
        <v>-0.3787889709999997</v>
      </c>
      <c r="D71" s="2">
        <v>-0.7419884179999995</v>
      </c>
      <c r="E71" s="2">
        <v>-1.1695844000000002</v>
      </c>
      <c r="F71" s="2">
        <v>-1.269412659</v>
      </c>
      <c r="G71" s="2">
        <v>-1.316107273</v>
      </c>
      <c r="H71" s="2">
        <v>-1.2943240990000004</v>
      </c>
      <c r="I71" s="2">
        <v>-1.5570920039999996</v>
      </c>
      <c r="J71" s="2">
        <v>-2.1007345760000002</v>
      </c>
      <c r="K71" s="2">
        <v>-1.8841866690000002</v>
      </c>
      <c r="L71" s="2">
        <v>-1.5733307529999998</v>
      </c>
      <c r="M71" s="2">
        <v>-1.0168195599999994</v>
      </c>
      <c r="N71" s="2">
        <v>-1.3180083949999999</v>
      </c>
      <c r="O71" s="2">
        <v>-1.3761378290000006</v>
      </c>
      <c r="P71" s="2">
        <v>-1.3252757159999997</v>
      </c>
      <c r="Q71" s="2">
        <v>-1.2568784139999998</v>
      </c>
      <c r="R71" s="2">
        <v>-1.4400157989999998</v>
      </c>
      <c r="S71" s="2">
        <v>-1.6068070909999992</v>
      </c>
      <c r="T71" s="2">
        <v>-1.5723228260000002</v>
      </c>
      <c r="U71" s="2">
        <v>-1.76606213</v>
      </c>
      <c r="V71" s="2">
        <v>-1.4602560200000003</v>
      </c>
      <c r="W71" s="2">
        <v>-1.4125485230000003</v>
      </c>
      <c r="X71" s="2">
        <v>-1.492193048</v>
      </c>
      <c r="Y71" s="2">
        <v>-1.4510461569999997</v>
      </c>
      <c r="Z71" s="2">
        <v>-1.4104985230000002</v>
      </c>
      <c r="AA71" s="2">
        <v>-1.4756108789999998</v>
      </c>
      <c r="AB71" s="2">
        <v>-1.569569963</v>
      </c>
      <c r="AC71" s="2">
        <v>-1.7820313209999998</v>
      </c>
      <c r="AD71" s="2">
        <v>-1.5027776200000003</v>
      </c>
      <c r="AE71" s="2">
        <v>-1.6499435910000002</v>
      </c>
      <c r="AF71" s="2">
        <v>-1.6257499720000006</v>
      </c>
      <c r="AG71" s="2">
        <v>-1.7410705630000003</v>
      </c>
      <c r="AH71" s="2">
        <v>-1.9280816669999998</v>
      </c>
      <c r="AI71" s="2">
        <v>-1.9536952459999997</v>
      </c>
      <c r="AJ71" s="2">
        <v>-1.6635476069999995</v>
      </c>
      <c r="AK71" s="2">
        <v>-1.972067505</v>
      </c>
      <c r="AL71" s="2">
        <v>-2.1279734679999995</v>
      </c>
      <c r="AM71" s="2">
        <v>-2.1604897910000003</v>
      </c>
      <c r="AN71" s="2">
        <v>-2.309212822</v>
      </c>
      <c r="AO71" s="2">
        <v>-2.254290803</v>
      </c>
      <c r="AP71" s="2">
        <v>-2.1867682999999998</v>
      </c>
      <c r="AQ71" s="2">
        <v>-2.192651035</v>
      </c>
      <c r="AR71" s="2">
        <v>-2.2842581429999997</v>
      </c>
      <c r="AS71" s="2">
        <v>-2.2943940659999997</v>
      </c>
      <c r="AT71" s="2">
        <v>-2.3900875960000003</v>
      </c>
      <c r="AU71" s="2">
        <v>-1.4217399320000004</v>
      </c>
      <c r="AV71" s="2">
        <v>-2.259074268</v>
      </c>
      <c r="AW71" s="2">
        <v>-2.499966171</v>
      </c>
      <c r="AX71" s="2">
        <v>-2.727478856</v>
      </c>
      <c r="AY71" s="2">
        <v>-3.0860556830000005</v>
      </c>
      <c r="AZ71" s="2">
        <v>-3.316795906999999</v>
      </c>
      <c r="BA71" s="2">
        <v>-3.524659598</v>
      </c>
      <c r="BB71" s="2">
        <v>-3.859914073</v>
      </c>
      <c r="BC71" s="2">
        <v>-4.504746804000001</v>
      </c>
      <c r="BD71" s="2" t="s">
        <v>76</v>
      </c>
      <c r="BE71" s="2" t="s">
        <v>76</v>
      </c>
      <c r="BF71" s="2" t="s">
        <v>76</v>
      </c>
      <c r="BG71" s="2" t="s">
        <v>76</v>
      </c>
      <c r="BH71" s="2" t="s">
        <v>76</v>
      </c>
      <c r="BI71" s="2" t="s">
        <v>76</v>
      </c>
      <c r="BJ71" s="2" t="s">
        <v>76</v>
      </c>
      <c r="BK71" s="2" t="s">
        <v>76</v>
      </c>
      <c r="BL71" s="2" t="s">
        <v>76</v>
      </c>
      <c r="BM71" s="2" t="s">
        <v>76</v>
      </c>
      <c r="BN71" s="2" t="s">
        <v>76</v>
      </c>
      <c r="BO71" s="2" t="s">
        <v>76</v>
      </c>
      <c r="BP71" s="2" t="s">
        <v>76</v>
      </c>
      <c r="BQ71" s="2" t="s">
        <v>76</v>
      </c>
    </row>
    <row r="72" spans="1:69" ht="12.75">
      <c r="A72" s="7" t="s">
        <v>241</v>
      </c>
      <c r="B72" s="2">
        <v>4.221437395</v>
      </c>
      <c r="C72" s="2">
        <v>4.083521892</v>
      </c>
      <c r="D72" s="2">
        <v>4.025044812999999</v>
      </c>
      <c r="E72" s="2">
        <v>4.174731281000001</v>
      </c>
      <c r="F72" s="2">
        <v>4.440934991</v>
      </c>
      <c r="G72" s="2">
        <v>4.654396726999999</v>
      </c>
      <c r="H72" s="2">
        <v>4.870532665</v>
      </c>
      <c r="I72" s="2">
        <v>5.011797959</v>
      </c>
      <c r="J72" s="2">
        <v>5.109339191</v>
      </c>
      <c r="K72" s="2">
        <v>5.16743549</v>
      </c>
      <c r="L72" s="2">
        <v>5.282028242</v>
      </c>
      <c r="M72" s="2">
        <v>5.327093813</v>
      </c>
      <c r="N72" s="2">
        <v>5.364621608999999</v>
      </c>
      <c r="O72" s="2">
        <v>5.42857564</v>
      </c>
      <c r="P72" s="2">
        <v>5.532698491</v>
      </c>
      <c r="Q72" s="2">
        <v>5.262996604</v>
      </c>
      <c r="R72" s="2">
        <v>5.317272447000001</v>
      </c>
      <c r="S72" s="2">
        <v>5.339708912999999</v>
      </c>
      <c r="T72" s="2">
        <v>5.465238695</v>
      </c>
      <c r="U72" s="2">
        <v>5.552517218</v>
      </c>
      <c r="V72" s="2">
        <v>5.550384138</v>
      </c>
      <c r="W72" s="2">
        <v>5.705060271000001</v>
      </c>
      <c r="X72" s="2">
        <v>5.962520713</v>
      </c>
      <c r="Y72" s="2">
        <v>5.890245166</v>
      </c>
      <c r="Z72" s="2">
        <v>6.110988658</v>
      </c>
      <c r="AA72" s="2">
        <v>6.213868995</v>
      </c>
      <c r="AB72" s="2">
        <v>6.380561578</v>
      </c>
      <c r="AC72" s="2">
        <v>6.367370080000001</v>
      </c>
      <c r="AD72" s="2">
        <v>6.671120982000001</v>
      </c>
      <c r="AE72" s="2">
        <v>6.344737573</v>
      </c>
      <c r="AF72" s="2">
        <v>6.905701130000001</v>
      </c>
      <c r="AG72" s="2">
        <v>6.647433831</v>
      </c>
      <c r="AH72" s="2">
        <v>6.783674313</v>
      </c>
      <c r="AI72" s="2">
        <v>6.899352038000001</v>
      </c>
      <c r="AJ72" s="2">
        <v>7.053426268</v>
      </c>
      <c r="AK72" s="2">
        <v>7.016484786</v>
      </c>
      <c r="AL72" s="2">
        <v>6.8446463290000015</v>
      </c>
      <c r="AM72" s="2">
        <v>7.154146559</v>
      </c>
      <c r="AN72" s="2">
        <v>7.043751878</v>
      </c>
      <c r="AO72" s="2">
        <v>7.355619008000001</v>
      </c>
      <c r="AP72" s="2">
        <v>7.907693383</v>
      </c>
      <c r="AQ72" s="2">
        <v>7.740551432999999</v>
      </c>
      <c r="AR72" s="2">
        <v>7.714011063</v>
      </c>
      <c r="AS72" s="2">
        <v>7.631746595999999</v>
      </c>
      <c r="AT72" s="2">
        <v>6.9311985080000005</v>
      </c>
      <c r="AU72" s="2">
        <v>4.849026608</v>
      </c>
      <c r="AV72" s="2">
        <v>7.217227714000001</v>
      </c>
      <c r="AW72" s="2">
        <v>7.33529084</v>
      </c>
      <c r="AX72" s="2">
        <v>7.506835372</v>
      </c>
      <c r="AY72" s="2">
        <v>7.609709629999999</v>
      </c>
      <c r="AZ72" s="2">
        <v>7.832290217</v>
      </c>
      <c r="BA72" s="2">
        <v>8.380217815</v>
      </c>
      <c r="BB72" s="2">
        <v>8.568640338</v>
      </c>
      <c r="BC72" s="2">
        <v>8.952951499000001</v>
      </c>
      <c r="BD72" s="2" t="s">
        <v>76</v>
      </c>
      <c r="BE72" s="2" t="s">
        <v>76</v>
      </c>
      <c r="BF72" s="2" t="s">
        <v>76</v>
      </c>
      <c r="BG72" s="2" t="s">
        <v>76</v>
      </c>
      <c r="BH72" s="2" t="s">
        <v>76</v>
      </c>
      <c r="BI72" s="2" t="s">
        <v>76</v>
      </c>
      <c r="BJ72" s="2" t="s">
        <v>76</v>
      </c>
      <c r="BK72" s="2" t="s">
        <v>76</v>
      </c>
      <c r="BL72" s="2" t="s">
        <v>76</v>
      </c>
      <c r="BM72" s="2" t="s">
        <v>76</v>
      </c>
      <c r="BN72" s="2" t="s">
        <v>76</v>
      </c>
      <c r="BO72" s="2" t="s">
        <v>76</v>
      </c>
      <c r="BP72" s="2" t="s">
        <v>76</v>
      </c>
      <c r="BQ72" s="2" t="s">
        <v>76</v>
      </c>
    </row>
    <row r="73" spans="1:69" ht="12.75">
      <c r="A73" s="7" t="s">
        <v>242</v>
      </c>
      <c r="B73" s="2">
        <v>2.704427108</v>
      </c>
      <c r="C73" s="2">
        <v>2.627290739</v>
      </c>
      <c r="D73" s="2">
        <v>2.560656758</v>
      </c>
      <c r="E73" s="2">
        <v>2.579684153</v>
      </c>
      <c r="F73" s="2">
        <v>2.664461405</v>
      </c>
      <c r="G73" s="2">
        <v>2.779305553</v>
      </c>
      <c r="H73" s="2">
        <v>2.8356836679999997</v>
      </c>
      <c r="I73" s="2">
        <v>2.96746101</v>
      </c>
      <c r="J73" s="2">
        <v>3.048510935</v>
      </c>
      <c r="K73" s="2">
        <v>3.148616325</v>
      </c>
      <c r="L73" s="2">
        <v>3.174601815</v>
      </c>
      <c r="M73" s="2">
        <v>3.2211176479999994</v>
      </c>
      <c r="N73" s="2">
        <v>3.302412291</v>
      </c>
      <c r="O73" s="2">
        <v>3.3068074729999997</v>
      </c>
      <c r="P73" s="2">
        <v>3.3785125120000004</v>
      </c>
      <c r="Q73" s="2">
        <v>3.351223256</v>
      </c>
      <c r="R73" s="2">
        <v>3.3832809999999998</v>
      </c>
      <c r="S73" s="2">
        <v>3.539525751</v>
      </c>
      <c r="T73" s="2">
        <v>3.535840816</v>
      </c>
      <c r="U73" s="2">
        <v>3.57251564</v>
      </c>
      <c r="V73" s="2">
        <v>3.661934765</v>
      </c>
      <c r="W73" s="2">
        <v>3.475396904</v>
      </c>
      <c r="X73" s="2">
        <v>3.85810389</v>
      </c>
      <c r="Y73" s="2">
        <v>3.6549241629999996</v>
      </c>
      <c r="Z73" s="2">
        <v>3.7427475340000003</v>
      </c>
      <c r="AA73" s="2">
        <v>4.001006417</v>
      </c>
      <c r="AB73" s="2">
        <v>3.979142026</v>
      </c>
      <c r="AC73" s="2">
        <v>3.9541466630000004</v>
      </c>
      <c r="AD73" s="2">
        <v>4.068728707</v>
      </c>
      <c r="AE73" s="2">
        <v>3.903736407</v>
      </c>
      <c r="AF73" s="2">
        <v>4.184647308</v>
      </c>
      <c r="AG73" s="2">
        <v>4.007993295</v>
      </c>
      <c r="AH73" s="2">
        <v>4.197393315999999</v>
      </c>
      <c r="AI73" s="2">
        <v>4.178226411</v>
      </c>
      <c r="AJ73" s="2">
        <v>4.113423671</v>
      </c>
      <c r="AK73" s="2">
        <v>4.214223278</v>
      </c>
      <c r="AL73" s="2">
        <v>4.104575329</v>
      </c>
      <c r="AM73" s="2">
        <v>4.441573513000001</v>
      </c>
      <c r="AN73" s="2">
        <v>4.333270485999999</v>
      </c>
      <c r="AO73" s="2">
        <v>4.665447428</v>
      </c>
      <c r="AP73" s="2">
        <v>5.17684177</v>
      </c>
      <c r="AQ73" s="2">
        <v>4.774574048000001</v>
      </c>
      <c r="AR73" s="2">
        <v>4.951282842</v>
      </c>
      <c r="AS73" s="2">
        <v>4.764810585</v>
      </c>
      <c r="AT73" s="2">
        <v>4.478305829</v>
      </c>
      <c r="AU73" s="2">
        <v>2.677391881</v>
      </c>
      <c r="AV73" s="2">
        <v>4.2652058340000005</v>
      </c>
      <c r="AW73" s="2">
        <v>4.52281829</v>
      </c>
      <c r="AX73" s="2">
        <v>4.444730691</v>
      </c>
      <c r="AY73" s="2">
        <v>4.439358684</v>
      </c>
      <c r="AZ73" s="2">
        <v>4.547833983</v>
      </c>
      <c r="BA73" s="2">
        <v>4.797097221</v>
      </c>
      <c r="BB73" s="2">
        <v>5.133104275</v>
      </c>
      <c r="BC73" s="2">
        <v>5.229975585</v>
      </c>
      <c r="BD73" s="2" t="s">
        <v>76</v>
      </c>
      <c r="BE73" s="2" t="s">
        <v>76</v>
      </c>
      <c r="BF73" s="2" t="s">
        <v>76</v>
      </c>
      <c r="BG73" s="2" t="s">
        <v>76</v>
      </c>
      <c r="BH73" s="2" t="s">
        <v>76</v>
      </c>
      <c r="BI73" s="2" t="s">
        <v>76</v>
      </c>
      <c r="BJ73" s="2" t="s">
        <v>76</v>
      </c>
      <c r="BK73" s="2" t="s">
        <v>76</v>
      </c>
      <c r="BL73" s="2" t="s">
        <v>76</v>
      </c>
      <c r="BM73" s="2" t="s">
        <v>76</v>
      </c>
      <c r="BN73" s="2" t="s">
        <v>76</v>
      </c>
      <c r="BO73" s="2" t="s">
        <v>76</v>
      </c>
      <c r="BP73" s="2" t="s">
        <v>76</v>
      </c>
      <c r="BQ73" s="2" t="s">
        <v>76</v>
      </c>
    </row>
    <row r="74" spans="1:69" ht="12.75">
      <c r="A74" s="7" t="s">
        <v>243</v>
      </c>
      <c r="B74" s="2">
        <v>-1.5170102869999997</v>
      </c>
      <c r="C74" s="2">
        <v>-1.456231153</v>
      </c>
      <c r="D74" s="2">
        <v>-1.464388055</v>
      </c>
      <c r="E74" s="2">
        <v>-1.5950471280000003</v>
      </c>
      <c r="F74" s="2">
        <v>-1.776473586</v>
      </c>
      <c r="G74" s="2">
        <v>-1.8750911739999996</v>
      </c>
      <c r="H74" s="2">
        <v>-2.034848997</v>
      </c>
      <c r="I74" s="2">
        <v>-2.044336949</v>
      </c>
      <c r="J74" s="2">
        <v>-2.0608282559999997</v>
      </c>
      <c r="K74" s="2">
        <v>-2.018819165</v>
      </c>
      <c r="L74" s="2">
        <v>-2.107426427</v>
      </c>
      <c r="M74" s="2">
        <v>-2.105976165</v>
      </c>
      <c r="N74" s="2">
        <v>-2.0622093180000003</v>
      </c>
      <c r="O74" s="2">
        <v>-2.1217681670000004</v>
      </c>
      <c r="P74" s="2">
        <v>-2.1541859789999998</v>
      </c>
      <c r="Q74" s="2">
        <v>-1.9117733479999999</v>
      </c>
      <c r="R74" s="2">
        <v>-1.9339914470000001</v>
      </c>
      <c r="S74" s="2">
        <v>-1.8001831619999997</v>
      </c>
      <c r="T74" s="2">
        <v>-1.929397879</v>
      </c>
      <c r="U74" s="2">
        <v>-1.980001578</v>
      </c>
      <c r="V74" s="2">
        <v>-1.888449373</v>
      </c>
      <c r="W74" s="2">
        <v>-2.229663367</v>
      </c>
      <c r="X74" s="2">
        <v>-2.104416823</v>
      </c>
      <c r="Y74" s="2">
        <v>-2.235321003</v>
      </c>
      <c r="Z74" s="2">
        <v>-2.3682411240000003</v>
      </c>
      <c r="AA74" s="2">
        <v>-2.212862578</v>
      </c>
      <c r="AB74" s="2">
        <v>-2.4014195519999997</v>
      </c>
      <c r="AC74" s="2">
        <v>-2.413223417</v>
      </c>
      <c r="AD74" s="2">
        <v>-2.602392275</v>
      </c>
      <c r="AE74" s="2">
        <v>-2.441001166</v>
      </c>
      <c r="AF74" s="2">
        <v>-2.7210538220000005</v>
      </c>
      <c r="AG74" s="2">
        <v>-2.639440536</v>
      </c>
      <c r="AH74" s="2">
        <v>-2.586280997</v>
      </c>
      <c r="AI74" s="2">
        <v>-2.7211256269999997</v>
      </c>
      <c r="AJ74" s="2">
        <v>-2.9400025970000003</v>
      </c>
      <c r="AK74" s="2">
        <v>-2.8022615079999995</v>
      </c>
      <c r="AL74" s="2">
        <v>-2.740071</v>
      </c>
      <c r="AM74" s="2">
        <v>-2.7125730459999997</v>
      </c>
      <c r="AN74" s="2">
        <v>-2.710481392</v>
      </c>
      <c r="AO74" s="2">
        <v>-2.690171580000001</v>
      </c>
      <c r="AP74" s="2">
        <v>-2.730851613</v>
      </c>
      <c r="AQ74" s="2">
        <v>-2.965977385</v>
      </c>
      <c r="AR74" s="2">
        <v>-2.7627282209999997</v>
      </c>
      <c r="AS74" s="2">
        <v>-2.8669360109999995</v>
      </c>
      <c r="AT74" s="2">
        <v>-2.4528926790000005</v>
      </c>
      <c r="AU74" s="2">
        <v>-2.1716347270000003</v>
      </c>
      <c r="AV74" s="2">
        <v>-2.95202188</v>
      </c>
      <c r="AW74" s="2">
        <v>-2.81247255</v>
      </c>
      <c r="AX74" s="2">
        <v>-3.0621046809999997</v>
      </c>
      <c r="AY74" s="2">
        <v>-3.1703509459999997</v>
      </c>
      <c r="AZ74" s="2">
        <v>-3.284456234</v>
      </c>
      <c r="BA74" s="2">
        <v>-3.583120594</v>
      </c>
      <c r="BB74" s="2">
        <v>-3.4355360630000003</v>
      </c>
      <c r="BC74" s="2">
        <v>-3.7229759140000005</v>
      </c>
      <c r="BD74" s="2" t="s">
        <v>76</v>
      </c>
      <c r="BE74" s="2" t="s">
        <v>76</v>
      </c>
      <c r="BF74" s="2" t="s">
        <v>76</v>
      </c>
      <c r="BG74" s="2" t="s">
        <v>76</v>
      </c>
      <c r="BH74" s="2" t="s">
        <v>76</v>
      </c>
      <c r="BI74" s="2" t="s">
        <v>76</v>
      </c>
      <c r="BJ74" s="2" t="s">
        <v>76</v>
      </c>
      <c r="BK74" s="2" t="s">
        <v>76</v>
      </c>
      <c r="BL74" s="2" t="s">
        <v>76</v>
      </c>
      <c r="BM74" s="2" t="s">
        <v>76</v>
      </c>
      <c r="BN74" s="2" t="s">
        <v>76</v>
      </c>
      <c r="BO74" s="2" t="s">
        <v>76</v>
      </c>
      <c r="BP74" s="2" t="s">
        <v>76</v>
      </c>
      <c r="BQ74" s="2" t="s">
        <v>76</v>
      </c>
    </row>
    <row r="75" spans="1:69" ht="12.75">
      <c r="A75" s="7" t="s">
        <v>43</v>
      </c>
      <c r="B75" s="2">
        <v>55.74784060491441</v>
      </c>
      <c r="C75" s="2">
        <v>54.17569716313071</v>
      </c>
      <c r="D75" s="2">
        <v>55.381524508526084</v>
      </c>
      <c r="E75" s="2">
        <v>58.50560033372899</v>
      </c>
      <c r="F75" s="2">
        <v>59.39210728345982</v>
      </c>
      <c r="G75" s="2">
        <v>62.4961809965497</v>
      </c>
      <c r="H75" s="2">
        <v>62.06320903572616</v>
      </c>
      <c r="I75" s="2">
        <v>65.80318070754936</v>
      </c>
      <c r="J75" s="2">
        <v>68.24102263529502</v>
      </c>
      <c r="K75" s="2">
        <v>68.12160520331854</v>
      </c>
      <c r="L75" s="2">
        <v>69.63149975661192</v>
      </c>
      <c r="M75" s="2">
        <v>68.20477891530619</v>
      </c>
      <c r="N75" s="2">
        <v>70.28117881631705</v>
      </c>
      <c r="O75" s="2">
        <v>69.92130695695113</v>
      </c>
      <c r="P75" s="2">
        <v>69.92324926287635</v>
      </c>
      <c r="Q75" s="2">
        <v>67.58967565497481</v>
      </c>
      <c r="R75" s="2">
        <v>68.61196484654255</v>
      </c>
      <c r="S75" s="2">
        <v>68.91503309312844</v>
      </c>
      <c r="T75" s="2">
        <v>67.43048599272329</v>
      </c>
      <c r="U75" s="2">
        <v>69.03380095313379</v>
      </c>
      <c r="V75" s="2">
        <v>68.2149248203185</v>
      </c>
      <c r="W75" s="2">
        <v>68.21431252399886</v>
      </c>
      <c r="X75" s="2">
        <v>69.02676603031942</v>
      </c>
      <c r="Y75" s="2">
        <v>67.5336425683633</v>
      </c>
      <c r="Z75" s="2">
        <v>67.58418374632598</v>
      </c>
      <c r="AA75" s="2">
        <v>69.28620456652865</v>
      </c>
      <c r="AB75" s="2">
        <v>68.00368447604568</v>
      </c>
      <c r="AC75" s="2">
        <v>69.58301913064392</v>
      </c>
      <c r="AD75" s="2">
        <v>67.9807291894315</v>
      </c>
      <c r="AE75" s="2">
        <v>68.03360199802404</v>
      </c>
      <c r="AF75" s="2">
        <v>68.72922458708784</v>
      </c>
      <c r="AG75" s="2">
        <v>70.21813217027407</v>
      </c>
      <c r="AH75" s="2">
        <v>72.51611076444777</v>
      </c>
      <c r="AI75" s="2">
        <v>72.17141137512145</v>
      </c>
      <c r="AJ75" s="2">
        <v>73.68492025297661</v>
      </c>
      <c r="AK75" s="2">
        <v>74.52017022429328</v>
      </c>
      <c r="AL75" s="2">
        <v>74.88989092694511</v>
      </c>
      <c r="AM75" s="2">
        <v>76.48073790021851</v>
      </c>
      <c r="AN75" s="2">
        <v>75.7585433352665</v>
      </c>
      <c r="AO75" s="2">
        <v>74.57092443470648</v>
      </c>
      <c r="AP75" s="2">
        <v>77.04497829278398</v>
      </c>
      <c r="AQ75" s="2">
        <v>76.99854369443268</v>
      </c>
      <c r="AR75" s="2">
        <v>75.85508804133275</v>
      </c>
      <c r="AS75" s="2">
        <v>74.50668060913108</v>
      </c>
      <c r="AT75" s="2">
        <v>70.73417861184448</v>
      </c>
      <c r="AU75" s="2">
        <v>55.761311249581325</v>
      </c>
      <c r="AV75" s="2">
        <v>71.6153054037826</v>
      </c>
      <c r="AW75" s="2">
        <v>73.00491957333658</v>
      </c>
      <c r="AX75" s="2">
        <v>75.06660819172531</v>
      </c>
      <c r="AY75" s="2">
        <v>77.56105885522143</v>
      </c>
      <c r="AZ75" s="2">
        <v>80.34375432975555</v>
      </c>
      <c r="BA75" s="2">
        <v>86.74524103300725</v>
      </c>
      <c r="BB75" s="2">
        <v>88.98925141372115</v>
      </c>
      <c r="BC75" s="2">
        <v>94.97982084713739</v>
      </c>
      <c r="BD75" s="2" t="s">
        <v>76</v>
      </c>
      <c r="BE75" s="2" t="s">
        <v>76</v>
      </c>
      <c r="BF75" s="2" t="s">
        <v>76</v>
      </c>
      <c r="BG75" s="2" t="s">
        <v>76</v>
      </c>
      <c r="BH75" s="2" t="s">
        <v>76</v>
      </c>
      <c r="BI75" s="2" t="s">
        <v>76</v>
      </c>
      <c r="BJ75" s="2" t="s">
        <v>76</v>
      </c>
      <c r="BK75" s="2" t="s">
        <v>76</v>
      </c>
      <c r="BL75" s="2" t="s">
        <v>76</v>
      </c>
      <c r="BM75" s="2" t="s">
        <v>76</v>
      </c>
      <c r="BN75" s="2" t="s">
        <v>76</v>
      </c>
      <c r="BO75" s="2" t="s">
        <v>76</v>
      </c>
      <c r="BP75" s="2" t="s">
        <v>76</v>
      </c>
      <c r="BQ75" s="2" t="s">
        <v>76</v>
      </c>
    </row>
    <row r="76" spans="1:69" ht="12.75">
      <c r="A76" s="7" t="s">
        <v>54</v>
      </c>
      <c r="B76" s="2">
        <v>47.41169338169092</v>
      </c>
      <c r="C76" s="2">
        <v>46.660244919675264</v>
      </c>
      <c r="D76" s="2">
        <v>48.22126928668488</v>
      </c>
      <c r="E76" s="2">
        <v>48.65377511117524</v>
      </c>
      <c r="F76" s="2">
        <v>51.0056647679906</v>
      </c>
      <c r="G76" s="2">
        <v>53.034903860974254</v>
      </c>
      <c r="H76" s="2">
        <v>54.058589187929435</v>
      </c>
      <c r="I76" s="2">
        <v>54.44539362670588</v>
      </c>
      <c r="J76" s="2">
        <v>56.82710174262224</v>
      </c>
      <c r="K76" s="2">
        <v>57.491825141285936</v>
      </c>
      <c r="L76" s="2">
        <v>58.10386682154653</v>
      </c>
      <c r="M76" s="2">
        <v>56.89716696935445</v>
      </c>
      <c r="N76" s="2">
        <v>56.93899151733244</v>
      </c>
      <c r="O76" s="2">
        <v>57.3034676279588</v>
      </c>
      <c r="P76" s="2">
        <v>58.30182740392083</v>
      </c>
      <c r="Q76" s="2">
        <v>56.00660487155056</v>
      </c>
      <c r="R76" s="2">
        <v>55.83463746925298</v>
      </c>
      <c r="S76" s="2">
        <v>57.88529847986473</v>
      </c>
      <c r="T76" s="2">
        <v>56.750882255496386</v>
      </c>
      <c r="U76" s="2">
        <v>56.71312008633453</v>
      </c>
      <c r="V76" s="2">
        <v>57.4636937027719</v>
      </c>
      <c r="W76" s="2">
        <v>56.72426474324559</v>
      </c>
      <c r="X76" s="2">
        <v>57.716769678101</v>
      </c>
      <c r="Y76" s="2">
        <v>57.524549610783374</v>
      </c>
      <c r="Z76" s="2">
        <v>57.953276623480455</v>
      </c>
      <c r="AA76" s="2">
        <v>58.37473569950668</v>
      </c>
      <c r="AB76" s="2">
        <v>57.963104000386366</v>
      </c>
      <c r="AC76" s="2">
        <v>58.731683374044366</v>
      </c>
      <c r="AD76" s="2">
        <v>57.6805450533934</v>
      </c>
      <c r="AE76" s="2">
        <v>57.91896849015492</v>
      </c>
      <c r="AF76" s="2">
        <v>58.32555304368542</v>
      </c>
      <c r="AG76" s="2">
        <v>59.17447548805308</v>
      </c>
      <c r="AH76" s="2">
        <v>59.26784222210922</v>
      </c>
      <c r="AI76" s="2">
        <v>59.98668346865284</v>
      </c>
      <c r="AJ76" s="2">
        <v>61.709400630038374</v>
      </c>
      <c r="AK76" s="2">
        <v>62.33802339220708</v>
      </c>
      <c r="AL76" s="2">
        <v>62.81773830614447</v>
      </c>
      <c r="AM76" s="2">
        <v>64.12609204235451</v>
      </c>
      <c r="AN76" s="2">
        <v>63.633872671787046</v>
      </c>
      <c r="AO76" s="2">
        <v>64.04054090671521</v>
      </c>
      <c r="AP76" s="2">
        <v>65.38477962154646</v>
      </c>
      <c r="AQ76" s="2">
        <v>65.26425076304518</v>
      </c>
      <c r="AR76" s="2">
        <v>64.84976190295683</v>
      </c>
      <c r="AS76" s="2">
        <v>63.68722495621515</v>
      </c>
      <c r="AT76" s="2">
        <v>60.68155611831969</v>
      </c>
      <c r="AU76" s="2">
        <v>45.186526415224435</v>
      </c>
      <c r="AV76" s="2">
        <v>58.37359848667447</v>
      </c>
      <c r="AW76" s="2">
        <v>60.81768078359951</v>
      </c>
      <c r="AX76" s="2">
        <v>61.663082924007725</v>
      </c>
      <c r="AY76" s="2">
        <v>63.8582284811534</v>
      </c>
      <c r="AZ76" s="2">
        <v>66.63217171938992</v>
      </c>
      <c r="BA76" s="2">
        <v>71.81986892355077</v>
      </c>
      <c r="BB76" s="2">
        <v>76.5038350901017</v>
      </c>
      <c r="BC76" s="2">
        <v>80.68804297575089</v>
      </c>
      <c r="BD76" s="2" t="s">
        <v>76</v>
      </c>
      <c r="BE76" s="2" t="s">
        <v>76</v>
      </c>
      <c r="BF76" s="2" t="s">
        <v>76</v>
      </c>
      <c r="BG76" s="2" t="s">
        <v>76</v>
      </c>
      <c r="BH76" s="2" t="s">
        <v>76</v>
      </c>
      <c r="BI76" s="2" t="s">
        <v>76</v>
      </c>
      <c r="BJ76" s="2" t="s">
        <v>76</v>
      </c>
      <c r="BK76" s="2" t="s">
        <v>76</v>
      </c>
      <c r="BL76" s="2" t="s">
        <v>76</v>
      </c>
      <c r="BM76" s="2" t="s">
        <v>76</v>
      </c>
      <c r="BN76" s="2" t="s">
        <v>76</v>
      </c>
      <c r="BO76" s="2" t="s">
        <v>76</v>
      </c>
      <c r="BP76" s="2" t="s">
        <v>76</v>
      </c>
      <c r="BQ76" s="2" t="s">
        <v>76</v>
      </c>
    </row>
    <row r="77" spans="1:69" ht="12.75">
      <c r="A77" s="7" t="s">
        <v>55</v>
      </c>
      <c r="B77" s="2">
        <v>-8.336147223223493</v>
      </c>
      <c r="C77" s="2">
        <v>-7.515452243455448</v>
      </c>
      <c r="D77" s="2">
        <v>-7.160255221841202</v>
      </c>
      <c r="E77" s="2">
        <v>-9.851825222553758</v>
      </c>
      <c r="F77" s="2">
        <v>-8.386442515469215</v>
      </c>
      <c r="G77" s="2">
        <v>-9.461277135575434</v>
      </c>
      <c r="H77" s="2">
        <v>-8.00461984779672</v>
      </c>
      <c r="I77" s="2">
        <v>-11.357787080843464</v>
      </c>
      <c r="J77" s="2">
        <v>-11.413920892672785</v>
      </c>
      <c r="K77" s="2">
        <v>-10.629780062032598</v>
      </c>
      <c r="L77" s="2">
        <v>-11.52763293506538</v>
      </c>
      <c r="M77" s="2">
        <v>-11.307611945951736</v>
      </c>
      <c r="N77" s="2">
        <v>-13.342187298984616</v>
      </c>
      <c r="O77" s="2">
        <v>-12.617839328992327</v>
      </c>
      <c r="P77" s="2">
        <v>-11.62142185895553</v>
      </c>
      <c r="Q77" s="2">
        <v>-11.583070783424242</v>
      </c>
      <c r="R77" s="2">
        <v>-12.777327377289566</v>
      </c>
      <c r="S77" s="2">
        <v>-11.02973461326371</v>
      </c>
      <c r="T77" s="2">
        <v>-10.679603737226913</v>
      </c>
      <c r="U77" s="2">
        <v>-12.320680866799266</v>
      </c>
      <c r="V77" s="2">
        <v>-10.751231117546595</v>
      </c>
      <c r="W77" s="2">
        <v>-11.49004778075327</v>
      </c>
      <c r="X77" s="2">
        <v>-11.309996352218427</v>
      </c>
      <c r="Y77" s="2">
        <v>-10.009092957579924</v>
      </c>
      <c r="Z77" s="2">
        <v>-9.630907122845514</v>
      </c>
      <c r="AA77" s="2">
        <v>-10.91146886702197</v>
      </c>
      <c r="AB77" s="2">
        <v>-10.040580475659306</v>
      </c>
      <c r="AC77" s="2">
        <v>-10.85133575659956</v>
      </c>
      <c r="AD77" s="2">
        <v>-10.300184136038103</v>
      </c>
      <c r="AE77" s="2">
        <v>-10.114633507869115</v>
      </c>
      <c r="AF77" s="2">
        <v>-10.403671543402423</v>
      </c>
      <c r="AG77" s="2">
        <v>-11.043656682220975</v>
      </c>
      <c r="AH77" s="2">
        <v>-13.248268542338549</v>
      </c>
      <c r="AI77" s="2">
        <v>-12.18472790646862</v>
      </c>
      <c r="AJ77" s="2">
        <v>-11.975519622938235</v>
      </c>
      <c r="AK77" s="2">
        <v>-12.182146832086197</v>
      </c>
      <c r="AL77" s="2">
        <v>-12.072152620800637</v>
      </c>
      <c r="AM77" s="2">
        <v>-12.354645857864002</v>
      </c>
      <c r="AN77" s="2">
        <v>-12.12467066347945</v>
      </c>
      <c r="AO77" s="2">
        <v>-10.530383527991278</v>
      </c>
      <c r="AP77" s="2">
        <v>-11.660198671237529</v>
      </c>
      <c r="AQ77" s="2">
        <v>-11.734292931387502</v>
      </c>
      <c r="AR77" s="2">
        <v>-11.005326138375931</v>
      </c>
      <c r="AS77" s="2">
        <v>-10.819455652915938</v>
      </c>
      <c r="AT77" s="2">
        <v>-10.052622493524806</v>
      </c>
      <c r="AU77" s="2">
        <v>-10.574784834356885</v>
      </c>
      <c r="AV77" s="2">
        <v>-13.24170691710813</v>
      </c>
      <c r="AW77" s="2">
        <v>-12.187238789737064</v>
      </c>
      <c r="AX77" s="2">
        <v>-13.403525267717585</v>
      </c>
      <c r="AY77" s="2">
        <v>-13.70283037406803</v>
      </c>
      <c r="AZ77" s="2">
        <v>-13.711582610365651</v>
      </c>
      <c r="BA77" s="2">
        <v>-14.925372109456472</v>
      </c>
      <c r="BB77" s="2">
        <v>-12.48541632361945</v>
      </c>
      <c r="BC77" s="2">
        <v>-14.291777871386515</v>
      </c>
      <c r="BD77" s="2" t="s">
        <v>76</v>
      </c>
      <c r="BE77" s="2" t="s">
        <v>76</v>
      </c>
      <c r="BF77" s="2" t="s">
        <v>76</v>
      </c>
      <c r="BG77" s="2" t="s">
        <v>76</v>
      </c>
      <c r="BH77" s="2" t="s">
        <v>76</v>
      </c>
      <c r="BI77" s="2" t="s">
        <v>76</v>
      </c>
      <c r="BJ77" s="2" t="s">
        <v>76</v>
      </c>
      <c r="BK77" s="2" t="s">
        <v>76</v>
      </c>
      <c r="BL77" s="2" t="s">
        <v>76</v>
      </c>
      <c r="BM77" s="2" t="s">
        <v>76</v>
      </c>
      <c r="BN77" s="2" t="s">
        <v>76</v>
      </c>
      <c r="BO77" s="2" t="s">
        <v>76</v>
      </c>
      <c r="BP77" s="2" t="s">
        <v>76</v>
      </c>
      <c r="BQ77" s="2" t="s">
        <v>76</v>
      </c>
    </row>
    <row r="78" spans="1:69" ht="12.75">
      <c r="A78" s="7" t="s">
        <v>53</v>
      </c>
      <c r="B78" s="2">
        <v>15.009465795475975</v>
      </c>
      <c r="C78" s="2">
        <v>14.613166504667408</v>
      </c>
      <c r="D78" s="2">
        <v>13.743908944281019</v>
      </c>
      <c r="E78" s="2">
        <v>14.939848470447512</v>
      </c>
      <c r="F78" s="2">
        <v>16.025741176481024</v>
      </c>
      <c r="G78" s="2">
        <v>17.646904091249308</v>
      </c>
      <c r="H78" s="2">
        <v>19.353836316060224</v>
      </c>
      <c r="I78" s="2">
        <v>18.090881768440187</v>
      </c>
      <c r="J78" s="2">
        <v>19.562658944103088</v>
      </c>
      <c r="K78" s="2">
        <v>20.03522539732351</v>
      </c>
      <c r="L78" s="2">
        <v>19.945327834293632</v>
      </c>
      <c r="M78" s="2">
        <v>19.88408731328476</v>
      </c>
      <c r="N78" s="2">
        <v>19.670999130658956</v>
      </c>
      <c r="O78" s="2">
        <v>20.48255910229053</v>
      </c>
      <c r="P78" s="2">
        <v>19.80964597337023</v>
      </c>
      <c r="Q78" s="2">
        <v>20.390343278985565</v>
      </c>
      <c r="R78" s="2">
        <v>19.008446245413143</v>
      </c>
      <c r="S78" s="2">
        <v>19.37978061440856</v>
      </c>
      <c r="T78" s="2">
        <v>19.25664906329422</v>
      </c>
      <c r="U78" s="2">
        <v>19.519891542550614</v>
      </c>
      <c r="V78" s="2">
        <v>19.246536719696106</v>
      </c>
      <c r="W78" s="2">
        <v>19.60569066327165</v>
      </c>
      <c r="X78" s="2">
        <v>19.82466461937125</v>
      </c>
      <c r="Y78" s="2">
        <v>20.403169669497462</v>
      </c>
      <c r="Z78" s="2">
        <v>21.659152448174815</v>
      </c>
      <c r="AA78" s="2">
        <v>21.487316951357155</v>
      </c>
      <c r="AB78" s="2">
        <v>21.564801374181396</v>
      </c>
      <c r="AC78" s="2">
        <v>22.045674979785968</v>
      </c>
      <c r="AD78" s="2">
        <v>21.911341322056256</v>
      </c>
      <c r="AE78" s="2">
        <v>21.09352596297514</v>
      </c>
      <c r="AF78" s="2">
        <v>22.097310363881235</v>
      </c>
      <c r="AG78" s="2">
        <v>22.402327948664862</v>
      </c>
      <c r="AH78" s="2">
        <v>22.777542916710626</v>
      </c>
      <c r="AI78" s="2">
        <v>23.668489470714984</v>
      </c>
      <c r="AJ78" s="2">
        <v>23.8015028976709</v>
      </c>
      <c r="AK78" s="2">
        <v>23.881176257571507</v>
      </c>
      <c r="AL78" s="2">
        <v>24.28590072248983</v>
      </c>
      <c r="AM78" s="2">
        <v>24.16863444785629</v>
      </c>
      <c r="AN78" s="2">
        <v>24.867466216080576</v>
      </c>
      <c r="AO78" s="2">
        <v>25.011391356262433</v>
      </c>
      <c r="AP78" s="2">
        <v>25.352850603400203</v>
      </c>
      <c r="AQ78" s="2">
        <v>25.91500925654842</v>
      </c>
      <c r="AR78" s="2">
        <v>26.275928458592098</v>
      </c>
      <c r="AS78" s="2">
        <v>25.762655162320826</v>
      </c>
      <c r="AT78" s="2">
        <v>23.485473862782573</v>
      </c>
      <c r="AU78" s="2">
        <v>24.106392269619406</v>
      </c>
      <c r="AV78" s="2">
        <v>25.487870620686092</v>
      </c>
      <c r="AW78" s="2">
        <v>25.16211230621832</v>
      </c>
      <c r="AX78" s="2">
        <v>26.561038710688486</v>
      </c>
      <c r="AY78" s="2">
        <v>27.511604458002132</v>
      </c>
      <c r="AZ78" s="2">
        <v>27.97132186244829</v>
      </c>
      <c r="BA78" s="2">
        <v>31.968090101454045</v>
      </c>
      <c r="BB78" s="2">
        <v>33.391487138268346</v>
      </c>
      <c r="BC78" s="2">
        <v>34.96833791774613</v>
      </c>
      <c r="BD78" s="2" t="s">
        <v>76</v>
      </c>
      <c r="BE78" s="2" t="s">
        <v>76</v>
      </c>
      <c r="BF78" s="2" t="s">
        <v>76</v>
      </c>
      <c r="BG78" s="2" t="s">
        <v>76</v>
      </c>
      <c r="BH78" s="2" t="s">
        <v>76</v>
      </c>
      <c r="BI78" s="2" t="s">
        <v>76</v>
      </c>
      <c r="BJ78" s="2" t="s">
        <v>76</v>
      </c>
      <c r="BK78" s="2" t="s">
        <v>76</v>
      </c>
      <c r="BL78" s="2" t="s">
        <v>76</v>
      </c>
      <c r="BM78" s="2" t="s">
        <v>76</v>
      </c>
      <c r="BN78" s="2" t="s">
        <v>76</v>
      </c>
      <c r="BO78" s="2" t="s">
        <v>76</v>
      </c>
      <c r="BP78" s="2" t="s">
        <v>76</v>
      </c>
      <c r="BQ78" s="2" t="s">
        <v>76</v>
      </c>
    </row>
    <row r="79" spans="1:69" ht="12.75">
      <c r="A79" s="7" t="s">
        <v>56</v>
      </c>
      <c r="B79" s="2">
        <v>7.709974628675481</v>
      </c>
      <c r="C79" s="2">
        <v>8.674982223993739</v>
      </c>
      <c r="D79" s="2">
        <v>8.429760053753958</v>
      </c>
      <c r="E79" s="2">
        <v>8.545700513034289</v>
      </c>
      <c r="F79" s="2">
        <v>9.6642163489469</v>
      </c>
      <c r="G79" s="2">
        <v>10.546479842090985</v>
      </c>
      <c r="H79" s="2">
        <v>10.891142337575188</v>
      </c>
      <c r="I79" s="2">
        <v>11.541551730470472</v>
      </c>
      <c r="J79" s="2">
        <v>11.784608136215157</v>
      </c>
      <c r="K79" s="2">
        <v>11.859559989773507</v>
      </c>
      <c r="L79" s="2">
        <v>12.090125701467496</v>
      </c>
      <c r="M79" s="2">
        <v>13.328643024140604</v>
      </c>
      <c r="N79" s="2">
        <v>13.224305495996944</v>
      </c>
      <c r="O79" s="2">
        <v>13.700862270675298</v>
      </c>
      <c r="P79" s="2">
        <v>14.289703940605108</v>
      </c>
      <c r="Q79" s="2">
        <v>14.355974217020972</v>
      </c>
      <c r="R79" s="2">
        <v>14.17062905759306</v>
      </c>
      <c r="S79" s="2">
        <v>12.971410982723937</v>
      </c>
      <c r="T79" s="2">
        <v>13.115916223019868</v>
      </c>
      <c r="U79" s="2">
        <v>13.666829930611401</v>
      </c>
      <c r="V79" s="2">
        <v>12.83298668829479</v>
      </c>
      <c r="W79" s="2">
        <v>13.278264464101946</v>
      </c>
      <c r="X79" s="2">
        <v>13.803350243623365</v>
      </c>
      <c r="Y79" s="2">
        <v>14.292067470749211</v>
      </c>
      <c r="Z79" s="2">
        <v>13.875362023830995</v>
      </c>
      <c r="AA79" s="2">
        <v>14.642271521731402</v>
      </c>
      <c r="AB79" s="2">
        <v>13.892473282445305</v>
      </c>
      <c r="AC79" s="2">
        <v>14.46716153659526</v>
      </c>
      <c r="AD79" s="2">
        <v>13.859235715758063</v>
      </c>
      <c r="AE79" s="2">
        <v>13.512588298206445</v>
      </c>
      <c r="AF79" s="2">
        <v>13.203022453922939</v>
      </c>
      <c r="AG79" s="2">
        <v>15.382780439697399</v>
      </c>
      <c r="AH79" s="2">
        <v>15.025437566551103</v>
      </c>
      <c r="AI79" s="2">
        <v>16.51290309211119</v>
      </c>
      <c r="AJ79" s="2">
        <v>16.599434292698287</v>
      </c>
      <c r="AK79" s="2">
        <v>16.631787895968635</v>
      </c>
      <c r="AL79" s="2">
        <v>15.512335837077863</v>
      </c>
      <c r="AM79" s="2">
        <v>15.21225984046094</v>
      </c>
      <c r="AN79" s="2">
        <v>17.260580250492335</v>
      </c>
      <c r="AO79" s="2">
        <v>18.064429693883838</v>
      </c>
      <c r="AP79" s="2">
        <v>17.414001065924534</v>
      </c>
      <c r="AQ79" s="2">
        <v>18.076483605075502</v>
      </c>
      <c r="AR79" s="2">
        <v>16.03422191065008</v>
      </c>
      <c r="AS79" s="2">
        <v>16.98672291714346</v>
      </c>
      <c r="AT79" s="2">
        <v>14.122152163434498</v>
      </c>
      <c r="AU79" s="2">
        <v>11.043888772420907</v>
      </c>
      <c r="AV79" s="2">
        <v>13.809435714201282</v>
      </c>
      <c r="AW79" s="2">
        <v>15.77448985760644</v>
      </c>
      <c r="AX79" s="2">
        <v>15.98179199296749</v>
      </c>
      <c r="AY79" s="2">
        <v>17.427065202734273</v>
      </c>
      <c r="AZ79" s="2">
        <v>17.11506699977088</v>
      </c>
      <c r="BA79" s="2">
        <v>16.297829723787103</v>
      </c>
      <c r="BB79" s="2">
        <v>17.003943504766486</v>
      </c>
      <c r="BC79" s="2">
        <v>16.43224028691032</v>
      </c>
      <c r="BD79" s="2" t="s">
        <v>76</v>
      </c>
      <c r="BE79" s="2" t="s">
        <v>76</v>
      </c>
      <c r="BF79" s="2" t="s">
        <v>76</v>
      </c>
      <c r="BG79" s="2" t="s">
        <v>76</v>
      </c>
      <c r="BH79" s="2" t="s">
        <v>76</v>
      </c>
      <c r="BI79" s="2" t="s">
        <v>76</v>
      </c>
      <c r="BJ79" s="2" t="s">
        <v>76</v>
      </c>
      <c r="BK79" s="2" t="s">
        <v>76</v>
      </c>
      <c r="BL79" s="2" t="s">
        <v>76</v>
      </c>
      <c r="BM79" s="2" t="s">
        <v>76</v>
      </c>
      <c r="BN79" s="2" t="s">
        <v>76</v>
      </c>
      <c r="BO79" s="2" t="s">
        <v>76</v>
      </c>
      <c r="BP79" s="2" t="s">
        <v>76</v>
      </c>
      <c r="BQ79" s="2" t="s">
        <v>76</v>
      </c>
    </row>
    <row r="80" spans="1:69" ht="12.75">
      <c r="A80" s="7" t="s">
        <v>57</v>
      </c>
      <c r="B80" s="2">
        <v>-7.299491166800493</v>
      </c>
      <c r="C80" s="2">
        <v>-5.938184280673668</v>
      </c>
      <c r="D80" s="2">
        <v>-5.3141488905270595</v>
      </c>
      <c r="E80" s="2">
        <v>-6.394147957413223</v>
      </c>
      <c r="F80" s="2">
        <v>-6.361524827534126</v>
      </c>
      <c r="G80" s="2">
        <v>-7.100424249158323</v>
      </c>
      <c r="H80" s="2">
        <v>-8.462693978485037</v>
      </c>
      <c r="I80" s="2">
        <v>-6.549330037969716</v>
      </c>
      <c r="J80" s="2">
        <v>-7.778050807887933</v>
      </c>
      <c r="K80" s="2">
        <v>-8.175665407550008</v>
      </c>
      <c r="L80" s="2">
        <v>-7.855202132826138</v>
      </c>
      <c r="M80" s="2">
        <v>-6.555444289144157</v>
      </c>
      <c r="N80" s="2">
        <v>-6.44669363466201</v>
      </c>
      <c r="O80" s="2">
        <v>-6.781696831615232</v>
      </c>
      <c r="P80" s="2">
        <v>-5.519942032765121</v>
      </c>
      <c r="Q80" s="2">
        <v>-6.034369061964594</v>
      </c>
      <c r="R80" s="2">
        <v>-4.837817187820079</v>
      </c>
      <c r="S80" s="2">
        <v>-6.40836963168462</v>
      </c>
      <c r="T80" s="2">
        <v>-6.140732840274351</v>
      </c>
      <c r="U80" s="2">
        <v>-5.853061611939214</v>
      </c>
      <c r="V80" s="2">
        <v>-6.413550031401317</v>
      </c>
      <c r="W80" s="2">
        <v>-6.327426199169701</v>
      </c>
      <c r="X80" s="2">
        <v>-6.021314375747885</v>
      </c>
      <c r="Y80" s="2">
        <v>-6.111102198748251</v>
      </c>
      <c r="Z80" s="2">
        <v>-7.783790424343822</v>
      </c>
      <c r="AA80" s="2">
        <v>-6.845045429625754</v>
      </c>
      <c r="AB80" s="2">
        <v>-7.672328091736089</v>
      </c>
      <c r="AC80" s="2">
        <v>-7.578513443190709</v>
      </c>
      <c r="AD80" s="2">
        <v>-8.052105606298193</v>
      </c>
      <c r="AE80" s="2">
        <v>-7.580937664768691</v>
      </c>
      <c r="AF80" s="2">
        <v>-8.8942879099583</v>
      </c>
      <c r="AG80" s="2">
        <v>-7.019547508967464</v>
      </c>
      <c r="AH80" s="2">
        <v>-7.752105350159523</v>
      </c>
      <c r="AI80" s="2">
        <v>-7.155586378603792</v>
      </c>
      <c r="AJ80" s="2">
        <v>-7.202068604972613</v>
      </c>
      <c r="AK80" s="2">
        <v>-7.2493883616028745</v>
      </c>
      <c r="AL80" s="2">
        <v>-8.773564885411968</v>
      </c>
      <c r="AM80" s="2">
        <v>-8.956374607395354</v>
      </c>
      <c r="AN80" s="2">
        <v>-7.606885965588239</v>
      </c>
      <c r="AO80" s="2">
        <v>-6.946961662378597</v>
      </c>
      <c r="AP80" s="2">
        <v>-7.938849537475669</v>
      </c>
      <c r="AQ80" s="2">
        <v>-7.838525651472916</v>
      </c>
      <c r="AR80" s="2">
        <v>-10.24170654794202</v>
      </c>
      <c r="AS80" s="2">
        <v>-8.775932245177364</v>
      </c>
      <c r="AT80" s="2">
        <v>-9.363321699348075</v>
      </c>
      <c r="AU80" s="2">
        <v>-13.0625034971985</v>
      </c>
      <c r="AV80" s="2">
        <v>-11.67843490648481</v>
      </c>
      <c r="AW80" s="2">
        <v>-9.387622448611877</v>
      </c>
      <c r="AX80" s="2">
        <v>-10.579246717720995</v>
      </c>
      <c r="AY80" s="2">
        <v>-10.084539255267863</v>
      </c>
      <c r="AZ80" s="2">
        <v>-10.856254862677408</v>
      </c>
      <c r="BA80" s="2">
        <v>-15.670260377666944</v>
      </c>
      <c r="BB80" s="2">
        <v>-16.387543633501856</v>
      </c>
      <c r="BC80" s="2">
        <v>-18.536097630835815</v>
      </c>
      <c r="BD80" s="2" t="s">
        <v>76</v>
      </c>
      <c r="BE80" s="2" t="s">
        <v>76</v>
      </c>
      <c r="BF80" s="2" t="s">
        <v>76</v>
      </c>
      <c r="BG80" s="2" t="s">
        <v>76</v>
      </c>
      <c r="BH80" s="2" t="s">
        <v>76</v>
      </c>
      <c r="BI80" s="2" t="s">
        <v>76</v>
      </c>
      <c r="BJ80" s="2" t="s">
        <v>76</v>
      </c>
      <c r="BK80" s="2" t="s">
        <v>76</v>
      </c>
      <c r="BL80" s="2" t="s">
        <v>76</v>
      </c>
      <c r="BM80" s="2" t="s">
        <v>76</v>
      </c>
      <c r="BN80" s="2" t="s">
        <v>76</v>
      </c>
      <c r="BO80" s="2" t="s">
        <v>76</v>
      </c>
      <c r="BP80" s="2" t="s">
        <v>76</v>
      </c>
      <c r="BQ80" s="2" t="s">
        <v>76</v>
      </c>
    </row>
    <row r="81" spans="1:69" ht="12.75">
      <c r="A81" s="7" t="s">
        <v>58</v>
      </c>
      <c r="B81" s="2">
        <v>12.428444339054995</v>
      </c>
      <c r="C81" s="2">
        <v>12.391027628606698</v>
      </c>
      <c r="D81" s="2">
        <v>13.334631735582594</v>
      </c>
      <c r="E81" s="2">
        <v>14.438116770963019</v>
      </c>
      <c r="F81" s="2">
        <v>14.165697610476656</v>
      </c>
      <c r="G81" s="2">
        <v>15.356575465044994</v>
      </c>
      <c r="H81" s="2">
        <v>15.259635587920242</v>
      </c>
      <c r="I81" s="2">
        <v>14.724721081994353</v>
      </c>
      <c r="J81" s="2">
        <v>18.0673586861352</v>
      </c>
      <c r="K81" s="2">
        <v>17.62644177747114</v>
      </c>
      <c r="L81" s="2">
        <v>16.823108763655355</v>
      </c>
      <c r="M81" s="2">
        <v>17.758152897803747</v>
      </c>
      <c r="N81" s="2">
        <v>17.6112704409726</v>
      </c>
      <c r="O81" s="2">
        <v>16.473994261826785</v>
      </c>
      <c r="P81" s="2">
        <v>16.89021937790655</v>
      </c>
      <c r="Q81" s="2">
        <v>16.089590384668615</v>
      </c>
      <c r="R81" s="2">
        <v>16.869281078558018</v>
      </c>
      <c r="S81" s="2">
        <v>16.140716183367427</v>
      </c>
      <c r="T81" s="2">
        <v>15.768845332956541</v>
      </c>
      <c r="U81" s="2">
        <v>15.970635951818654</v>
      </c>
      <c r="V81" s="2">
        <v>15.499049319299331</v>
      </c>
      <c r="W81" s="2">
        <v>15.338611970977002</v>
      </c>
      <c r="X81" s="2">
        <v>14.888242390814735</v>
      </c>
      <c r="Y81" s="2">
        <v>14.869892694890918</v>
      </c>
      <c r="Z81" s="2">
        <v>14.15828228036215</v>
      </c>
      <c r="AA81" s="2">
        <v>14.749216732549142</v>
      </c>
      <c r="AB81" s="2">
        <v>14.481972970272047</v>
      </c>
      <c r="AC81" s="2">
        <v>14.140103244133211</v>
      </c>
      <c r="AD81" s="2">
        <v>13.504178041777656</v>
      </c>
      <c r="AE81" s="2">
        <v>13.303566006481164</v>
      </c>
      <c r="AF81" s="2">
        <v>14.373810470310458</v>
      </c>
      <c r="AG81" s="2">
        <v>14.656949695144235</v>
      </c>
      <c r="AH81" s="2">
        <v>15.706415377559788</v>
      </c>
      <c r="AI81" s="2">
        <v>15.054421872429673</v>
      </c>
      <c r="AJ81" s="2">
        <v>15.31928401471363</v>
      </c>
      <c r="AK81" s="2">
        <v>15.802642855568736</v>
      </c>
      <c r="AL81" s="2">
        <v>15.15625317774936</v>
      </c>
      <c r="AM81" s="2">
        <v>15.685144152139536</v>
      </c>
      <c r="AN81" s="2">
        <v>16.116652155092794</v>
      </c>
      <c r="AO81" s="2">
        <v>16.401591421857905</v>
      </c>
      <c r="AP81" s="2">
        <v>16.28942245582834</v>
      </c>
      <c r="AQ81" s="2">
        <v>15.573614644773363</v>
      </c>
      <c r="AR81" s="2">
        <v>16.176624090253455</v>
      </c>
      <c r="AS81" s="2">
        <v>15.841522283509555</v>
      </c>
      <c r="AT81" s="2">
        <v>14.055219643966787</v>
      </c>
      <c r="AU81" s="2">
        <v>9.655165012058275</v>
      </c>
      <c r="AV81" s="2">
        <v>13.354569796149152</v>
      </c>
      <c r="AW81" s="2">
        <v>13.17443127890323</v>
      </c>
      <c r="AX81" s="2">
        <v>13.498330797076898</v>
      </c>
      <c r="AY81" s="2">
        <v>15.415213949468853</v>
      </c>
      <c r="AZ81" s="2">
        <v>16.19293619350045</v>
      </c>
      <c r="BA81" s="2">
        <v>18.446145027902194</v>
      </c>
      <c r="BB81" s="2">
        <v>19.668926773456835</v>
      </c>
      <c r="BC81" s="2">
        <v>20.92052362871228</v>
      </c>
      <c r="BD81" s="2" t="s">
        <v>76</v>
      </c>
      <c r="BE81" s="2" t="s">
        <v>76</v>
      </c>
      <c r="BF81" s="2" t="s">
        <v>76</v>
      </c>
      <c r="BG81" s="2" t="s">
        <v>76</v>
      </c>
      <c r="BH81" s="2" t="s">
        <v>76</v>
      </c>
      <c r="BI81" s="2" t="s">
        <v>76</v>
      </c>
      <c r="BJ81" s="2" t="s">
        <v>76</v>
      </c>
      <c r="BK81" s="2" t="s">
        <v>76</v>
      </c>
      <c r="BL81" s="2" t="s">
        <v>76</v>
      </c>
      <c r="BM81" s="2" t="s">
        <v>76</v>
      </c>
      <c r="BN81" s="2" t="s">
        <v>76</v>
      </c>
      <c r="BO81" s="2" t="s">
        <v>76</v>
      </c>
      <c r="BP81" s="2" t="s">
        <v>76</v>
      </c>
      <c r="BQ81" s="2" t="s">
        <v>76</v>
      </c>
    </row>
    <row r="82" spans="1:69" ht="12.75">
      <c r="A82" s="7" t="s">
        <v>59</v>
      </c>
      <c r="B82" s="2">
        <v>11.816665083233362</v>
      </c>
      <c r="C82" s="2">
        <v>12.058225755302066</v>
      </c>
      <c r="D82" s="2">
        <v>12.305337042513976</v>
      </c>
      <c r="E82" s="2">
        <v>12.414295056824686</v>
      </c>
      <c r="F82" s="2">
        <v>12.561475511847085</v>
      </c>
      <c r="G82" s="2">
        <v>13.183333536584062</v>
      </c>
      <c r="H82" s="2">
        <v>13.756971257033245</v>
      </c>
      <c r="I82" s="2">
        <v>14.511890734259305</v>
      </c>
      <c r="J82" s="2">
        <v>15.1406833124527</v>
      </c>
      <c r="K82" s="2">
        <v>14.82891431067996</v>
      </c>
      <c r="L82" s="2">
        <v>14.80493456144621</v>
      </c>
      <c r="M82" s="2">
        <v>15.06576860296563</v>
      </c>
      <c r="N82" s="2">
        <v>16.5332939615821</v>
      </c>
      <c r="O82" s="2">
        <v>16.125050244324314</v>
      </c>
      <c r="P82" s="2">
        <v>15.803158582917305</v>
      </c>
      <c r="Q82" s="2">
        <v>16.030998840416554</v>
      </c>
      <c r="R82" s="2">
        <v>14.797871265181643</v>
      </c>
      <c r="S82" s="2">
        <v>16.18556049922347</v>
      </c>
      <c r="T82" s="2">
        <v>15.632726909870664</v>
      </c>
      <c r="U82" s="2">
        <v>15.346115120259277</v>
      </c>
      <c r="V82" s="2">
        <v>15.664910456517159</v>
      </c>
      <c r="W82" s="2">
        <v>15.320589614203673</v>
      </c>
      <c r="X82" s="2">
        <v>15.230704143936473</v>
      </c>
      <c r="Y82" s="2">
        <v>15.385354109771157</v>
      </c>
      <c r="Z82" s="2">
        <v>15.435193823780475</v>
      </c>
      <c r="AA82" s="2">
        <v>15.946784396413106</v>
      </c>
      <c r="AB82" s="2">
        <v>15.501706235079546</v>
      </c>
      <c r="AC82" s="2">
        <v>15.150561563395362</v>
      </c>
      <c r="AD82" s="2">
        <v>16.29247532778708</v>
      </c>
      <c r="AE82" s="2">
        <v>15.076131283643619</v>
      </c>
      <c r="AF82" s="2">
        <v>16.234237705916524</v>
      </c>
      <c r="AG82" s="2">
        <v>15.550835947641055</v>
      </c>
      <c r="AH82" s="2">
        <v>15.240474508099025</v>
      </c>
      <c r="AI82" s="2">
        <v>16.644454196689605</v>
      </c>
      <c r="AJ82" s="2">
        <v>15.940251695800196</v>
      </c>
      <c r="AK82" s="2">
        <v>16.391529458053274</v>
      </c>
      <c r="AL82" s="2">
        <v>16.025785355204466</v>
      </c>
      <c r="AM82" s="2">
        <v>16.535311820256126</v>
      </c>
      <c r="AN82" s="2">
        <v>16.437680382651713</v>
      </c>
      <c r="AO82" s="2">
        <v>16.314920835241693</v>
      </c>
      <c r="AP82" s="2">
        <v>18.858325246072067</v>
      </c>
      <c r="AQ82" s="2">
        <v>16.007185284276908</v>
      </c>
      <c r="AR82" s="2">
        <v>17.368517113765563</v>
      </c>
      <c r="AS82" s="2">
        <v>17.194054738055424</v>
      </c>
      <c r="AT82" s="2">
        <v>17.061377808977493</v>
      </c>
      <c r="AU82" s="2">
        <v>10.74300581487393</v>
      </c>
      <c r="AV82" s="2">
        <v>14.298109705625475</v>
      </c>
      <c r="AW82" s="2">
        <v>16.22568963235331</v>
      </c>
      <c r="AX82" s="2">
        <v>15.9445503045915</v>
      </c>
      <c r="AY82" s="2">
        <v>16.209462274393577</v>
      </c>
      <c r="AZ82" s="2">
        <v>15.956342983932503</v>
      </c>
      <c r="BA82" s="2">
        <v>17.604562290860475</v>
      </c>
      <c r="BB82" s="2">
        <v>17.662559384846993</v>
      </c>
      <c r="BC82" s="2">
        <v>17.80999455266919</v>
      </c>
      <c r="BD82" s="2" t="s">
        <v>76</v>
      </c>
      <c r="BE82" s="2" t="s">
        <v>76</v>
      </c>
      <c r="BF82" s="2" t="s">
        <v>76</v>
      </c>
      <c r="BG82" s="2" t="s">
        <v>76</v>
      </c>
      <c r="BH82" s="2" t="s">
        <v>76</v>
      </c>
      <c r="BI82" s="2" t="s">
        <v>76</v>
      </c>
      <c r="BJ82" s="2" t="s">
        <v>76</v>
      </c>
      <c r="BK82" s="2" t="s">
        <v>76</v>
      </c>
      <c r="BL82" s="2" t="s">
        <v>76</v>
      </c>
      <c r="BM82" s="2" t="s">
        <v>76</v>
      </c>
      <c r="BN82" s="2" t="s">
        <v>76</v>
      </c>
      <c r="BO82" s="2" t="s">
        <v>76</v>
      </c>
      <c r="BP82" s="2" t="s">
        <v>76</v>
      </c>
      <c r="BQ82" s="2" t="s">
        <v>76</v>
      </c>
    </row>
    <row r="83" spans="1:69" ht="12.75">
      <c r="A83" s="7" t="s">
        <v>60</v>
      </c>
      <c r="B83" s="2">
        <v>-0.6117792558216338</v>
      </c>
      <c r="C83" s="2">
        <v>-0.33280187330463196</v>
      </c>
      <c r="D83" s="2">
        <v>-1.0292946930686162</v>
      </c>
      <c r="E83" s="2">
        <v>-2.023821714138333</v>
      </c>
      <c r="F83" s="2">
        <v>-1.6042220986295719</v>
      </c>
      <c r="G83" s="2">
        <v>-2.1732419284609352</v>
      </c>
      <c r="H83" s="2">
        <v>-1.5026643308869962</v>
      </c>
      <c r="I83" s="2">
        <v>-0.21283034773504914</v>
      </c>
      <c r="J83" s="2">
        <v>-2.926675373682502</v>
      </c>
      <c r="K83" s="2">
        <v>-2.797527466791182</v>
      </c>
      <c r="L83" s="2">
        <v>-2.0181742022091456</v>
      </c>
      <c r="M83" s="2">
        <v>-2.692384294838117</v>
      </c>
      <c r="N83" s="2">
        <v>-1.0779764793904951</v>
      </c>
      <c r="O83" s="2">
        <v>-0.3489440175024738</v>
      </c>
      <c r="P83" s="2">
        <v>-1.0870607949892455</v>
      </c>
      <c r="Q83" s="2">
        <v>-0.058591544252062706</v>
      </c>
      <c r="R83" s="2">
        <v>-2.0714098133763765</v>
      </c>
      <c r="S83" s="2">
        <v>0.04484431585604034</v>
      </c>
      <c r="T83" s="2">
        <v>-0.1361184230858753</v>
      </c>
      <c r="U83" s="2">
        <v>-0.6245208315593754</v>
      </c>
      <c r="V83" s="2">
        <v>0.16586113721782567</v>
      </c>
      <c r="W83" s="2">
        <v>-0.018022356773326465</v>
      </c>
      <c r="X83" s="2">
        <v>0.34246175312173543</v>
      </c>
      <c r="Y83" s="2">
        <v>0.5154614148802366</v>
      </c>
      <c r="Z83" s="2">
        <v>1.276911543418325</v>
      </c>
      <c r="AA83" s="2">
        <v>1.1975676638639625</v>
      </c>
      <c r="AB83" s="2">
        <v>1.0197332648075</v>
      </c>
      <c r="AC83" s="2">
        <v>1.0104583192621495</v>
      </c>
      <c r="AD83" s="2">
        <v>2.7882972860094224</v>
      </c>
      <c r="AE83" s="2">
        <v>1.7725652771624554</v>
      </c>
      <c r="AF83" s="2">
        <v>1.8604272356060638</v>
      </c>
      <c r="AG83" s="2">
        <v>0.8938862524968199</v>
      </c>
      <c r="AH83" s="2">
        <v>-0.4659408694607637</v>
      </c>
      <c r="AI83" s="2">
        <v>1.5900323242599306</v>
      </c>
      <c r="AJ83" s="2">
        <v>0.6209676810865676</v>
      </c>
      <c r="AK83" s="2">
        <v>0.5888866024845402</v>
      </c>
      <c r="AL83" s="2">
        <v>0.8695321774551048</v>
      </c>
      <c r="AM83" s="2">
        <v>0.8501676681165918</v>
      </c>
      <c r="AN83" s="2">
        <v>0.32102822755891974</v>
      </c>
      <c r="AO83" s="2">
        <v>-0.08667058661621468</v>
      </c>
      <c r="AP83" s="2">
        <v>2.568902790243722</v>
      </c>
      <c r="AQ83" s="2">
        <v>0.43357063950354585</v>
      </c>
      <c r="AR83" s="2">
        <v>1.191893023512108</v>
      </c>
      <c r="AS83" s="2">
        <v>1.3525324545458652</v>
      </c>
      <c r="AT83" s="2">
        <v>3.006158165010707</v>
      </c>
      <c r="AU83" s="2">
        <v>1.0878408028156545</v>
      </c>
      <c r="AV83" s="2">
        <v>0.9435399094763216</v>
      </c>
      <c r="AW83" s="2">
        <v>3.0512583534500775</v>
      </c>
      <c r="AX83" s="2">
        <v>2.446219507514601</v>
      </c>
      <c r="AY83" s="2">
        <v>0.7942483249247243</v>
      </c>
      <c r="AZ83" s="2">
        <v>-0.23659320956794544</v>
      </c>
      <c r="BA83" s="2">
        <v>-0.8415827370417219</v>
      </c>
      <c r="BB83" s="2">
        <v>-2.006367388609841</v>
      </c>
      <c r="BC83" s="2">
        <v>-3.1105290760430937</v>
      </c>
      <c r="BD83" s="2" t="s">
        <v>76</v>
      </c>
      <c r="BE83" s="2" t="s">
        <v>76</v>
      </c>
      <c r="BF83" s="2" t="s">
        <v>76</v>
      </c>
      <c r="BG83" s="2" t="s">
        <v>76</v>
      </c>
      <c r="BH83" s="2" t="s">
        <v>76</v>
      </c>
      <c r="BI83" s="2" t="s">
        <v>76</v>
      </c>
      <c r="BJ83" s="2" t="s">
        <v>76</v>
      </c>
      <c r="BK83" s="2" t="s">
        <v>76</v>
      </c>
      <c r="BL83" s="2" t="s">
        <v>76</v>
      </c>
      <c r="BM83" s="2" t="s">
        <v>76</v>
      </c>
      <c r="BN83" s="2" t="s">
        <v>76</v>
      </c>
      <c r="BO83" s="2" t="s">
        <v>76</v>
      </c>
      <c r="BP83" s="2" t="s">
        <v>76</v>
      </c>
      <c r="BQ83" s="2" t="s">
        <v>76</v>
      </c>
    </row>
    <row r="84" spans="1:69" ht="12.75">
      <c r="A84" s="7" t="s">
        <v>61</v>
      </c>
      <c r="B84" s="2">
        <v>1.5643520194916751</v>
      </c>
      <c r="C84" s="2">
        <v>1.6004423862294561</v>
      </c>
      <c r="D84" s="2">
        <v>1.6767769746153043</v>
      </c>
      <c r="E84" s="2">
        <v>1.837996700147843</v>
      </c>
      <c r="F84" s="2">
        <v>1.6312278235353783</v>
      </c>
      <c r="G84" s="2">
        <v>1.9761691570326694</v>
      </c>
      <c r="H84" s="2">
        <v>2.384321300941429</v>
      </c>
      <c r="I84" s="2">
        <v>2.164686082673518</v>
      </c>
      <c r="J84" s="2">
        <v>2.6084507280965537</v>
      </c>
      <c r="K84" s="2">
        <v>2.8801809793188067</v>
      </c>
      <c r="L84" s="2">
        <v>3.189284481942308</v>
      </c>
      <c r="M84" s="2">
        <v>2.9845115451594766</v>
      </c>
      <c r="N84" s="2">
        <v>2.725716355075454</v>
      </c>
      <c r="O84" s="2">
        <v>3.155930880934364</v>
      </c>
      <c r="P84" s="2">
        <v>2.628409101089023</v>
      </c>
      <c r="Q84" s="2">
        <v>2.4636529941325453</v>
      </c>
      <c r="R84" s="2">
        <v>2.70769795729219</v>
      </c>
      <c r="S84" s="2">
        <v>2.430607103824367</v>
      </c>
      <c r="T84" s="2">
        <v>3.5966039180867564</v>
      </c>
      <c r="U84" s="2">
        <v>3.046067643141339</v>
      </c>
      <c r="V84" s="2">
        <v>2.9078971641136433</v>
      </c>
      <c r="W84" s="2">
        <v>3.34319178008353</v>
      </c>
      <c r="X84" s="2">
        <v>2.912934569483195</v>
      </c>
      <c r="Y84" s="2">
        <v>2.6716938053573878</v>
      </c>
      <c r="Z84" s="2">
        <v>2.4067160296631402</v>
      </c>
      <c r="AA84" s="2">
        <v>2.3555425301502186</v>
      </c>
      <c r="AB84" s="2">
        <v>2.49456268852916</v>
      </c>
      <c r="AC84" s="2">
        <v>2.124452163473586</v>
      </c>
      <c r="AD84" s="2">
        <v>1.7648213350184883</v>
      </c>
      <c r="AE84" s="2">
        <v>1.8607851536808622</v>
      </c>
      <c r="AF84" s="2">
        <v>2.3660521223657276</v>
      </c>
      <c r="AG84" s="2">
        <v>2.6494307816443743</v>
      </c>
      <c r="AH84" s="2">
        <v>2.5608594671529357</v>
      </c>
      <c r="AI84" s="2">
        <v>2.7863364550089904</v>
      </c>
      <c r="AJ84" s="2">
        <v>2.3673918255865942</v>
      </c>
      <c r="AK84" s="2">
        <v>2.755111852699215</v>
      </c>
      <c r="AL84" s="2">
        <v>2.863641578937707</v>
      </c>
      <c r="AM84" s="2">
        <v>3.2167191874768166</v>
      </c>
      <c r="AN84" s="2">
        <v>3.363279508221286</v>
      </c>
      <c r="AO84" s="2">
        <v>3.0146528629017304</v>
      </c>
      <c r="AP84" s="2">
        <v>3.3332801123880875</v>
      </c>
      <c r="AQ84" s="2">
        <v>3.310583753747524</v>
      </c>
      <c r="AR84" s="2">
        <v>2.7912727727115025</v>
      </c>
      <c r="AS84" s="2">
        <v>2.5563361885750364</v>
      </c>
      <c r="AT84" s="2">
        <v>1.5258169023460615</v>
      </c>
      <c r="AU84" s="2">
        <v>1.1348627944862242</v>
      </c>
      <c r="AV84" s="2">
        <v>1.4260467547683675</v>
      </c>
      <c r="AW84" s="2">
        <v>1.4046882899541717</v>
      </c>
      <c r="AX84" s="2">
        <v>1.6985429796997453</v>
      </c>
      <c r="AY84" s="2">
        <v>1.894535330449674</v>
      </c>
      <c r="AZ84" s="2">
        <v>2.2338042868754626</v>
      </c>
      <c r="BA84" s="2">
        <v>2.486511069789519</v>
      </c>
      <c r="BB84" s="2">
        <v>2.7478686139554593</v>
      </c>
      <c r="BC84" s="2">
        <v>3.6741001054055253</v>
      </c>
      <c r="BD84" s="2" t="s">
        <v>76</v>
      </c>
      <c r="BE84" s="2" t="s">
        <v>76</v>
      </c>
      <c r="BF84" s="2" t="s">
        <v>76</v>
      </c>
      <c r="BG84" s="2" t="s">
        <v>76</v>
      </c>
      <c r="BH84" s="2" t="s">
        <v>76</v>
      </c>
      <c r="BI84" s="2" t="s">
        <v>76</v>
      </c>
      <c r="BJ84" s="2" t="s">
        <v>76</v>
      </c>
      <c r="BK84" s="2" t="s">
        <v>76</v>
      </c>
      <c r="BL84" s="2" t="s">
        <v>76</v>
      </c>
      <c r="BM84" s="2" t="s">
        <v>76</v>
      </c>
      <c r="BN84" s="2" t="s">
        <v>76</v>
      </c>
      <c r="BO84" s="2" t="s">
        <v>76</v>
      </c>
      <c r="BP84" s="2" t="s">
        <v>76</v>
      </c>
      <c r="BQ84" s="2" t="s">
        <v>76</v>
      </c>
    </row>
    <row r="85" spans="1:69" ht="12.75">
      <c r="A85" s="7" t="s">
        <v>62</v>
      </c>
      <c r="B85" s="2">
        <v>3.5097801899758556</v>
      </c>
      <c r="C85" s="2">
        <v>3.5440980169713012</v>
      </c>
      <c r="D85" s="2">
        <v>2.8802444781014627</v>
      </c>
      <c r="E85" s="2">
        <v>3.765218905281542</v>
      </c>
      <c r="F85" s="2">
        <v>3.4111956841263984</v>
      </c>
      <c r="G85" s="2">
        <v>3.5669102303979803</v>
      </c>
      <c r="H85" s="2">
        <v>4.370493825848752</v>
      </c>
      <c r="I85" s="2">
        <v>3.5615945895554235</v>
      </c>
      <c r="J85" s="2">
        <v>3.7117303600274036</v>
      </c>
      <c r="K85" s="2">
        <v>3.8087148548357472</v>
      </c>
      <c r="L85" s="2">
        <v>3.6607305629886495</v>
      </c>
      <c r="M85" s="2">
        <v>3.402985945457779</v>
      </c>
      <c r="N85" s="2">
        <v>3.4159871457294746</v>
      </c>
      <c r="O85" s="2">
        <v>3.5815462132760048</v>
      </c>
      <c r="P85" s="2">
        <v>3.5611684673600283</v>
      </c>
      <c r="Q85" s="2">
        <v>3.184193832592023</v>
      </c>
      <c r="R85" s="2">
        <v>3.4411764078171703</v>
      </c>
      <c r="S85" s="2">
        <v>3.639391805826395</v>
      </c>
      <c r="T85" s="2">
        <v>3.2204339652870595</v>
      </c>
      <c r="U85" s="2">
        <v>3.589968629826913</v>
      </c>
      <c r="V85" s="2">
        <v>3.1505543707481585</v>
      </c>
      <c r="W85" s="2">
        <v>3.3686371947168454</v>
      </c>
      <c r="X85" s="2">
        <v>3.0507858583995864</v>
      </c>
      <c r="Y85" s="2">
        <v>3.6143405437207976</v>
      </c>
      <c r="Z85" s="2">
        <v>3.7153803928939295</v>
      </c>
      <c r="AA85" s="2">
        <v>4.389079138555637</v>
      </c>
      <c r="AB85" s="2">
        <v>3.287953381852757</v>
      </c>
      <c r="AC85" s="2">
        <v>4.120716919610343</v>
      </c>
      <c r="AD85" s="2">
        <v>3.200346810481219</v>
      </c>
      <c r="AE85" s="2">
        <v>3.010900451502097</v>
      </c>
      <c r="AF85" s="2">
        <v>3.7434035666256595</v>
      </c>
      <c r="AG85" s="2">
        <v>3.890868703168825</v>
      </c>
      <c r="AH85" s="2">
        <v>3.757961938831306</v>
      </c>
      <c r="AI85" s="2">
        <v>3.7803535137639948</v>
      </c>
      <c r="AJ85" s="2">
        <v>3.435638262824128</v>
      </c>
      <c r="AK85" s="2">
        <v>4.244403685598283</v>
      </c>
      <c r="AL85" s="2">
        <v>3.5100081066651034</v>
      </c>
      <c r="AM85" s="2">
        <v>4.227409896146988</v>
      </c>
      <c r="AN85" s="2">
        <v>3.8981445847020124</v>
      </c>
      <c r="AO85" s="2">
        <v>3.1902055153317113</v>
      </c>
      <c r="AP85" s="2">
        <v>3.8552930308421756</v>
      </c>
      <c r="AQ85" s="2">
        <v>4.137918474600032</v>
      </c>
      <c r="AR85" s="2">
        <v>3.7094314372851005</v>
      </c>
      <c r="AS85" s="2">
        <v>3.1513913823863566</v>
      </c>
      <c r="AT85" s="2">
        <v>2.8722052184142552</v>
      </c>
      <c r="AU85" s="2">
        <v>1.971576047418464</v>
      </c>
      <c r="AV85" s="2">
        <v>2.7362207290413747</v>
      </c>
      <c r="AW85" s="2">
        <v>3.302663225893908</v>
      </c>
      <c r="AX85" s="2">
        <v>2.635812051809477</v>
      </c>
      <c r="AY85" s="2">
        <v>2.8484443607159666</v>
      </c>
      <c r="AZ85" s="2">
        <v>3.574752271799041</v>
      </c>
      <c r="BA85" s="2">
        <v>2.800894300658748</v>
      </c>
      <c r="BB85" s="2">
        <v>3.447962763091439</v>
      </c>
      <c r="BC85" s="2">
        <v>3.441381138349745</v>
      </c>
      <c r="BD85" s="2" t="s">
        <v>76</v>
      </c>
      <c r="BE85" s="2" t="s">
        <v>76</v>
      </c>
      <c r="BF85" s="2" t="s">
        <v>76</v>
      </c>
      <c r="BG85" s="2" t="s">
        <v>76</v>
      </c>
      <c r="BH85" s="2" t="s">
        <v>76</v>
      </c>
      <c r="BI85" s="2" t="s">
        <v>76</v>
      </c>
      <c r="BJ85" s="2" t="s">
        <v>76</v>
      </c>
      <c r="BK85" s="2" t="s">
        <v>76</v>
      </c>
      <c r="BL85" s="2" t="s">
        <v>76</v>
      </c>
      <c r="BM85" s="2" t="s">
        <v>76</v>
      </c>
      <c r="BN85" s="2" t="s">
        <v>76</v>
      </c>
      <c r="BO85" s="2" t="s">
        <v>76</v>
      </c>
      <c r="BP85" s="2" t="s">
        <v>76</v>
      </c>
      <c r="BQ85" s="2" t="s">
        <v>76</v>
      </c>
    </row>
    <row r="86" spans="1:69" ht="12.75">
      <c r="A86" s="7" t="s">
        <v>63</v>
      </c>
      <c r="B86" s="2">
        <v>1.9454281704841807</v>
      </c>
      <c r="C86" s="2">
        <v>1.9436556307418447</v>
      </c>
      <c r="D86" s="2">
        <v>1.2034675034861584</v>
      </c>
      <c r="E86" s="2">
        <v>1.9272222051336994</v>
      </c>
      <c r="F86" s="2">
        <v>1.7799678605910199</v>
      </c>
      <c r="G86" s="2">
        <v>1.590741073365311</v>
      </c>
      <c r="H86" s="2">
        <v>1.986172524907323</v>
      </c>
      <c r="I86" s="2">
        <v>1.3969085068819058</v>
      </c>
      <c r="J86" s="2">
        <v>1.10327963193085</v>
      </c>
      <c r="K86" s="2">
        <v>0.928533875516941</v>
      </c>
      <c r="L86" s="2">
        <v>0.47144608104634095</v>
      </c>
      <c r="M86" s="2">
        <v>0.41847440029830274</v>
      </c>
      <c r="N86" s="2">
        <v>0.6902707906540202</v>
      </c>
      <c r="O86" s="2">
        <v>0.4256153323416414</v>
      </c>
      <c r="P86" s="2">
        <v>0.9327593662710055</v>
      </c>
      <c r="Q86" s="2">
        <v>0.720540838459478</v>
      </c>
      <c r="R86" s="2">
        <v>0.7334784505249804</v>
      </c>
      <c r="S86" s="2">
        <v>1.2087847020020277</v>
      </c>
      <c r="T86" s="2">
        <v>-0.37616995279969684</v>
      </c>
      <c r="U86" s="2">
        <v>0.5439009866855742</v>
      </c>
      <c r="V86" s="2">
        <v>0.2426572066345151</v>
      </c>
      <c r="W86" s="2">
        <v>0.025445414633315636</v>
      </c>
      <c r="X86" s="2">
        <v>0.13785128891639112</v>
      </c>
      <c r="Y86" s="2">
        <v>0.9426467383634098</v>
      </c>
      <c r="Z86" s="2">
        <v>1.308664363230789</v>
      </c>
      <c r="AA86" s="2">
        <v>2.0335366084054183</v>
      </c>
      <c r="AB86" s="2">
        <v>0.7933906933235975</v>
      </c>
      <c r="AC86" s="2">
        <v>1.9962647561367572</v>
      </c>
      <c r="AD86" s="2">
        <v>1.4355254754627305</v>
      </c>
      <c r="AE86" s="2">
        <v>1.1501152978212348</v>
      </c>
      <c r="AF86" s="2">
        <v>1.3773514442599317</v>
      </c>
      <c r="AG86" s="2">
        <v>1.2414379215244504</v>
      </c>
      <c r="AH86" s="2">
        <v>1.1971024716783705</v>
      </c>
      <c r="AI86" s="2">
        <v>0.9940170587550041</v>
      </c>
      <c r="AJ86" s="2">
        <v>1.0682464372375338</v>
      </c>
      <c r="AK86" s="2">
        <v>1.4892918328990679</v>
      </c>
      <c r="AL86" s="2">
        <v>0.6463665277273962</v>
      </c>
      <c r="AM86" s="2">
        <v>1.0106907086701709</v>
      </c>
      <c r="AN86" s="2">
        <v>0.5348650764807262</v>
      </c>
      <c r="AO86" s="2">
        <v>0.17555265242998097</v>
      </c>
      <c r="AP86" s="2">
        <v>0.5220129184540877</v>
      </c>
      <c r="AQ86" s="2">
        <v>0.8273347208525078</v>
      </c>
      <c r="AR86" s="2">
        <v>0.9181586645735975</v>
      </c>
      <c r="AS86" s="2">
        <v>0.5950551938113204</v>
      </c>
      <c r="AT86" s="2">
        <v>1.3463883160681942</v>
      </c>
      <c r="AU86" s="2">
        <v>0.83671325293224</v>
      </c>
      <c r="AV86" s="2">
        <v>1.3101739742730074</v>
      </c>
      <c r="AW86" s="2">
        <v>1.8979749359397362</v>
      </c>
      <c r="AX86" s="2">
        <v>0.9372690721097318</v>
      </c>
      <c r="AY86" s="2">
        <v>0.9539090302662926</v>
      </c>
      <c r="AZ86" s="2">
        <v>1.340947984923579</v>
      </c>
      <c r="BA86" s="2">
        <v>0.31438323086922887</v>
      </c>
      <c r="BB86" s="2">
        <v>0.7000941491359794</v>
      </c>
      <c r="BC86" s="2">
        <v>-0.23271896705578035</v>
      </c>
      <c r="BD86" s="2" t="s">
        <v>76</v>
      </c>
      <c r="BE86" s="2" t="s">
        <v>76</v>
      </c>
      <c r="BF86" s="2" t="s">
        <v>76</v>
      </c>
      <c r="BG86" s="2" t="s">
        <v>76</v>
      </c>
      <c r="BH86" s="2" t="s">
        <v>76</v>
      </c>
      <c r="BI86" s="2" t="s">
        <v>76</v>
      </c>
      <c r="BJ86" s="2" t="s">
        <v>76</v>
      </c>
      <c r="BK86" s="2" t="s">
        <v>76</v>
      </c>
      <c r="BL86" s="2" t="s">
        <v>76</v>
      </c>
      <c r="BM86" s="2" t="s">
        <v>76</v>
      </c>
      <c r="BN86" s="2" t="s">
        <v>76</v>
      </c>
      <c r="BO86" s="2" t="s">
        <v>76</v>
      </c>
      <c r="BP86" s="2" t="s">
        <v>76</v>
      </c>
      <c r="BQ86" s="2" t="s">
        <v>76</v>
      </c>
    </row>
    <row r="87" spans="1:69" ht="12.75">
      <c r="A87" s="7" t="s">
        <v>64</v>
      </c>
      <c r="B87" s="2">
        <v>44.9459374030856</v>
      </c>
      <c r="C87" s="2">
        <v>44.52512960986929</v>
      </c>
      <c r="D87" s="2">
        <v>43.26291820447391</v>
      </c>
      <c r="E87" s="2">
        <v>46.123828655271005</v>
      </c>
      <c r="F87" s="2">
        <v>47.97888503954017</v>
      </c>
      <c r="G87" s="2">
        <v>51.214813624450294</v>
      </c>
      <c r="H87" s="2">
        <v>55.03395225027385</v>
      </c>
      <c r="I87" s="2">
        <v>53.61248422145065</v>
      </c>
      <c r="J87" s="2">
        <v>60.20186177570497</v>
      </c>
      <c r="K87" s="2">
        <v>59.628935611681456</v>
      </c>
      <c r="L87" s="2">
        <v>59.12969405738809</v>
      </c>
      <c r="M87" s="2">
        <v>59.688514866693794</v>
      </c>
      <c r="N87" s="2">
        <v>60.54389640068293</v>
      </c>
      <c r="O87" s="2">
        <v>60.987214494048864</v>
      </c>
      <c r="P87" s="2">
        <v>60.455848740123635</v>
      </c>
      <c r="Q87" s="2">
        <v>60.210079668025195</v>
      </c>
      <c r="R87" s="2">
        <v>58.76501761645746</v>
      </c>
      <c r="S87" s="2">
        <v>58.91873917687157</v>
      </c>
      <c r="T87" s="2">
        <v>59.52021547827669</v>
      </c>
      <c r="U87" s="2">
        <v>58.25461935486621</v>
      </c>
      <c r="V87" s="2">
        <v>57.84712808968151</v>
      </c>
      <c r="W87" s="2">
        <v>57.615932390001134</v>
      </c>
      <c r="X87" s="2">
        <v>58.304649801680554</v>
      </c>
      <c r="Y87" s="2">
        <v>57.54692483963669</v>
      </c>
      <c r="Z87" s="2">
        <v>58.05696084967403</v>
      </c>
      <c r="AA87" s="2">
        <v>59.33646067947133</v>
      </c>
      <c r="AB87" s="2">
        <v>57.88500562395433</v>
      </c>
      <c r="AC87" s="2">
        <v>58.260575644356074</v>
      </c>
      <c r="AD87" s="2">
        <v>57.09724302056849</v>
      </c>
      <c r="AE87" s="2">
        <v>54.52186485097597</v>
      </c>
      <c r="AF87" s="2">
        <v>58.554179098912165</v>
      </c>
      <c r="AG87" s="2">
        <v>60.16337133172593</v>
      </c>
      <c r="AH87" s="2">
        <v>61.78354221155222</v>
      </c>
      <c r="AI87" s="2">
        <v>61.239147194878534</v>
      </c>
      <c r="AJ87" s="2">
        <v>62.526142874023385</v>
      </c>
      <c r="AK87" s="2">
        <v>63.36255452570673</v>
      </c>
      <c r="AL87" s="2">
        <v>63.43890423005489</v>
      </c>
      <c r="AM87" s="2">
        <v>65.27209164778148</v>
      </c>
      <c r="AN87" s="2">
        <v>66.8029036447335</v>
      </c>
      <c r="AO87" s="2">
        <v>68.02037643529353</v>
      </c>
      <c r="AP87" s="2">
        <v>67.96769244521602</v>
      </c>
      <c r="AQ87" s="2">
        <v>68.54321134756732</v>
      </c>
      <c r="AR87" s="2">
        <v>68.89272008566724</v>
      </c>
      <c r="AS87" s="2">
        <v>68.0634899928689</v>
      </c>
      <c r="AT87" s="2">
        <v>61.930263273155504</v>
      </c>
      <c r="AU87" s="2">
        <v>49.841474310418675</v>
      </c>
      <c r="AV87" s="2">
        <v>58.8555660902174</v>
      </c>
      <c r="AW87" s="2">
        <v>58.190522880663416</v>
      </c>
      <c r="AX87" s="2">
        <v>61.59535307827469</v>
      </c>
      <c r="AY87" s="2">
        <v>65.46267775177859</v>
      </c>
      <c r="AZ87" s="2">
        <v>68.92743636224445</v>
      </c>
      <c r="BA87" s="2">
        <v>78.30909491199276</v>
      </c>
      <c r="BB87" s="2">
        <v>86.36265126427885</v>
      </c>
      <c r="BC87" s="2">
        <v>92.7867949518626</v>
      </c>
      <c r="BD87" s="2" t="s">
        <v>76</v>
      </c>
      <c r="BE87" s="2" t="s">
        <v>76</v>
      </c>
      <c r="BF87" s="2" t="s">
        <v>76</v>
      </c>
      <c r="BG87" s="2" t="s">
        <v>76</v>
      </c>
      <c r="BH87" s="2" t="s">
        <v>76</v>
      </c>
      <c r="BI87" s="2" t="s">
        <v>76</v>
      </c>
      <c r="BJ87" s="2" t="s">
        <v>76</v>
      </c>
      <c r="BK87" s="2" t="s">
        <v>76</v>
      </c>
      <c r="BL87" s="2" t="s">
        <v>76</v>
      </c>
      <c r="BM87" s="2" t="s">
        <v>76</v>
      </c>
      <c r="BN87" s="2" t="s">
        <v>76</v>
      </c>
      <c r="BO87" s="2" t="s">
        <v>76</v>
      </c>
      <c r="BP87" s="2" t="s">
        <v>76</v>
      </c>
      <c r="BQ87" s="2" t="s">
        <v>76</v>
      </c>
    </row>
    <row r="88" spans="1:69" ht="12.75">
      <c r="A88" s="7" t="s">
        <v>65</v>
      </c>
      <c r="B88" s="2">
        <v>36.88342517230909</v>
      </c>
      <c r="C88" s="2">
        <v>38.10717895632474</v>
      </c>
      <c r="D88" s="2">
        <v>38.33897790131512</v>
      </c>
      <c r="E88" s="2">
        <v>38.32382998882476</v>
      </c>
      <c r="F88" s="2">
        <v>40.72536454100939</v>
      </c>
      <c r="G88" s="2">
        <v>43.83805538002574</v>
      </c>
      <c r="H88" s="2">
        <v>45.29068011607056</v>
      </c>
      <c r="I88" s="2">
        <v>45.67177834029411</v>
      </c>
      <c r="J88" s="2">
        <v>46.979940622377754</v>
      </c>
      <c r="K88" s="2">
        <v>47.02358369371406</v>
      </c>
      <c r="L88" s="2">
        <v>47.565398602453456</v>
      </c>
      <c r="M88" s="2">
        <v>49.867020973645545</v>
      </c>
      <c r="N88" s="2">
        <v>51.179163663667566</v>
      </c>
      <c r="O88" s="2">
        <v>51.347134388041205</v>
      </c>
      <c r="P88" s="2">
        <v>52.11520504007915</v>
      </c>
      <c r="Q88" s="2">
        <v>51.92695487344944</v>
      </c>
      <c r="R88" s="2">
        <v>51.09738592174702</v>
      </c>
      <c r="S88" s="2">
        <v>50.95940913813528</v>
      </c>
      <c r="T88" s="2">
        <v>50.07966752150362</v>
      </c>
      <c r="U88" s="2">
        <v>50.63168827266547</v>
      </c>
      <c r="V88" s="2">
        <v>49.43449044222812</v>
      </c>
      <c r="W88" s="2">
        <v>49.69101741975441</v>
      </c>
      <c r="X88" s="2">
        <v>49.91376396389901</v>
      </c>
      <c r="Y88" s="2">
        <v>51.60710918021662</v>
      </c>
      <c r="Z88" s="2">
        <v>52.88878270551953</v>
      </c>
      <c r="AA88" s="2">
        <v>55.17607779349332</v>
      </c>
      <c r="AB88" s="2">
        <v>52.81108889761364</v>
      </c>
      <c r="AC88" s="2">
        <v>53.24770537195564</v>
      </c>
      <c r="AD88" s="2">
        <v>52.18711333460659</v>
      </c>
      <c r="AE88" s="2">
        <v>51.14790969684508</v>
      </c>
      <c r="AF88" s="2">
        <v>51.62628893731459</v>
      </c>
      <c r="AG88" s="2">
        <v>53.94691781594692</v>
      </c>
      <c r="AH88" s="2">
        <v>53.15481596589078</v>
      </c>
      <c r="AI88" s="2">
        <v>55.91276354534716</v>
      </c>
      <c r="AJ88" s="2">
        <v>55.52893801296161</v>
      </c>
      <c r="AK88" s="2">
        <v>57.36155419579291</v>
      </c>
      <c r="AL88" s="2">
        <v>55.65805975385553</v>
      </c>
      <c r="AM88" s="2">
        <v>55.506917289645486</v>
      </c>
      <c r="AN88" s="2">
        <v>57.704615979212946</v>
      </c>
      <c r="AO88" s="2">
        <v>59.728550096284806</v>
      </c>
      <c r="AP88" s="2">
        <v>61.11741171645353</v>
      </c>
      <c r="AQ88" s="2">
        <v>60.82206680495481</v>
      </c>
      <c r="AR88" s="2">
        <v>59.121367491043166</v>
      </c>
      <c r="AS88" s="2">
        <v>59.32486570778485</v>
      </c>
      <c r="AT88" s="2">
        <v>54.24370874868032</v>
      </c>
      <c r="AU88" s="2">
        <v>37.51145606077557</v>
      </c>
      <c r="AV88" s="2">
        <v>48.166685543325535</v>
      </c>
      <c r="AW88" s="2">
        <v>53.19827091040049</v>
      </c>
      <c r="AX88" s="2">
        <v>53.24356413799227</v>
      </c>
      <c r="AY88" s="2">
        <v>54.90550034984661</v>
      </c>
      <c r="AZ88" s="2">
        <v>56.29215932861009</v>
      </c>
      <c r="BA88" s="2">
        <v>57.14490166644923</v>
      </c>
      <c r="BB88" s="2">
        <v>60.48890037689831</v>
      </c>
      <c r="BC88" s="2">
        <v>61.835672456249114</v>
      </c>
      <c r="BD88" s="2" t="s">
        <v>76</v>
      </c>
      <c r="BE88" s="2" t="s">
        <v>76</v>
      </c>
      <c r="BF88" s="2" t="s">
        <v>76</v>
      </c>
      <c r="BG88" s="2" t="s">
        <v>76</v>
      </c>
      <c r="BH88" s="2" t="s">
        <v>76</v>
      </c>
      <c r="BI88" s="2" t="s">
        <v>76</v>
      </c>
      <c r="BJ88" s="2" t="s">
        <v>76</v>
      </c>
      <c r="BK88" s="2" t="s">
        <v>76</v>
      </c>
      <c r="BL88" s="2" t="s">
        <v>76</v>
      </c>
      <c r="BM88" s="2" t="s">
        <v>76</v>
      </c>
      <c r="BN88" s="2" t="s">
        <v>76</v>
      </c>
      <c r="BO88" s="2" t="s">
        <v>76</v>
      </c>
      <c r="BP88" s="2" t="s">
        <v>76</v>
      </c>
      <c r="BQ88" s="2" t="s">
        <v>76</v>
      </c>
    </row>
    <row r="89" spans="1:69" ht="12.75">
      <c r="A89" s="7" t="s">
        <v>66</v>
      </c>
      <c r="B89" s="2">
        <v>-8.062512230776514</v>
      </c>
      <c r="C89" s="2">
        <v>-6.417950653544553</v>
      </c>
      <c r="D89" s="2">
        <v>-4.923940303158791</v>
      </c>
      <c r="E89" s="2">
        <v>-7.7999986664462435</v>
      </c>
      <c r="F89" s="2">
        <v>-7.253520498530783</v>
      </c>
      <c r="G89" s="2">
        <v>-7.3767582444245585</v>
      </c>
      <c r="H89" s="2">
        <v>-9.743272134203286</v>
      </c>
      <c r="I89" s="2">
        <v>-7.9407058811565365</v>
      </c>
      <c r="J89" s="2">
        <v>-13.22192115332722</v>
      </c>
      <c r="K89" s="2">
        <v>-12.605351917967395</v>
      </c>
      <c r="L89" s="2">
        <v>-11.564295454934634</v>
      </c>
      <c r="M89" s="2">
        <v>-9.821493893048258</v>
      </c>
      <c r="N89" s="2">
        <v>-9.364732737015377</v>
      </c>
      <c r="O89" s="2">
        <v>-9.640080106007673</v>
      </c>
      <c r="P89" s="2">
        <v>-8.34064370004448</v>
      </c>
      <c r="Q89" s="2">
        <v>-8.283124794575757</v>
      </c>
      <c r="R89" s="2">
        <v>-7.667631694710439</v>
      </c>
      <c r="S89" s="2">
        <v>-7.959330038736287</v>
      </c>
      <c r="T89" s="2">
        <v>-9.440547956773072</v>
      </c>
      <c r="U89" s="2">
        <v>-7.622931082200728</v>
      </c>
      <c r="V89" s="2">
        <v>-8.412637647453405</v>
      </c>
      <c r="W89" s="2">
        <v>-7.924914970246731</v>
      </c>
      <c r="X89" s="2">
        <v>-8.390885837781552</v>
      </c>
      <c r="Y89" s="2">
        <v>-5.939815659420066</v>
      </c>
      <c r="Z89" s="2">
        <v>-5.168178144154492</v>
      </c>
      <c r="AA89" s="2">
        <v>-4.160382885978018</v>
      </c>
      <c r="AB89" s="2">
        <v>-5.073916726340689</v>
      </c>
      <c r="AC89" s="2">
        <v>-5.012870272400436</v>
      </c>
      <c r="AD89" s="2">
        <v>-4.910129685961896</v>
      </c>
      <c r="AE89" s="2">
        <v>-3.3739551541308903</v>
      </c>
      <c r="AF89" s="2">
        <v>-6.9278901615975705</v>
      </c>
      <c r="AG89" s="2">
        <v>-6.216453515779016</v>
      </c>
      <c r="AH89" s="2">
        <v>-8.628726245661452</v>
      </c>
      <c r="AI89" s="2">
        <v>-5.32638364953137</v>
      </c>
      <c r="AJ89" s="2">
        <v>-6.997204861061771</v>
      </c>
      <c r="AK89" s="2">
        <v>-6.001000329913804</v>
      </c>
      <c r="AL89" s="2">
        <v>-7.78084447619936</v>
      </c>
      <c r="AM89" s="2">
        <v>-9.765174358135999</v>
      </c>
      <c r="AN89" s="2">
        <v>-9.098287665520555</v>
      </c>
      <c r="AO89" s="2">
        <v>-8.291826339008713</v>
      </c>
      <c r="AP89" s="2">
        <v>-6.8502807287624785</v>
      </c>
      <c r="AQ89" s="2">
        <v>-7.721144542612507</v>
      </c>
      <c r="AR89" s="2">
        <v>-9.771352594624087</v>
      </c>
      <c r="AS89" s="2">
        <v>-8.738624285084047</v>
      </c>
      <c r="AT89" s="2">
        <v>-7.686554524475196</v>
      </c>
      <c r="AU89" s="2">
        <v>-12.330018249643107</v>
      </c>
      <c r="AV89" s="2">
        <v>-10.688880546891863</v>
      </c>
      <c r="AW89" s="2">
        <v>-4.992251970262929</v>
      </c>
      <c r="AX89" s="2">
        <v>-8.351788940282411</v>
      </c>
      <c r="AY89" s="2">
        <v>-10.557177401931975</v>
      </c>
      <c r="AZ89" s="2">
        <v>-12.635277033634356</v>
      </c>
      <c r="BA89" s="2">
        <v>-21.16419324554352</v>
      </c>
      <c r="BB89" s="2">
        <v>-25.873750887380552</v>
      </c>
      <c r="BC89" s="2">
        <v>-30.95112249561348</v>
      </c>
      <c r="BD89" s="2" t="s">
        <v>76</v>
      </c>
      <c r="BE89" s="2" t="s">
        <v>76</v>
      </c>
      <c r="BF89" s="2" t="s">
        <v>76</v>
      </c>
      <c r="BG89" s="2" t="s">
        <v>76</v>
      </c>
      <c r="BH89" s="2" t="s">
        <v>76</v>
      </c>
      <c r="BI89" s="2" t="s">
        <v>76</v>
      </c>
      <c r="BJ89" s="2" t="s">
        <v>76</v>
      </c>
      <c r="BK89" s="2" t="s">
        <v>76</v>
      </c>
      <c r="BL89" s="2" t="s">
        <v>76</v>
      </c>
      <c r="BM89" s="2" t="s">
        <v>76</v>
      </c>
      <c r="BN89" s="2" t="s">
        <v>76</v>
      </c>
      <c r="BO89" s="2" t="s">
        <v>76</v>
      </c>
      <c r="BP89" s="2" t="s">
        <v>76</v>
      </c>
      <c r="BQ89" s="2" t="s">
        <v>76</v>
      </c>
    </row>
    <row r="90" spans="1:69" ht="12.75">
      <c r="A90" s="7" t="s">
        <v>67</v>
      </c>
      <c r="B90" s="2">
        <v>9.509070139435687</v>
      </c>
      <c r="C90" s="2">
        <v>9.021253040128828</v>
      </c>
      <c r="D90" s="2">
        <v>7.91726237017055</v>
      </c>
      <c r="E90" s="2">
        <v>8.20772131093689</v>
      </c>
      <c r="F90" s="2">
        <v>8.67889918096031</v>
      </c>
      <c r="G90" s="2">
        <v>8.881643967314307</v>
      </c>
      <c r="H90" s="2">
        <v>9.884969301623128</v>
      </c>
      <c r="I90" s="2">
        <v>10.342590820177561</v>
      </c>
      <c r="J90" s="2">
        <v>10.712887049497775</v>
      </c>
      <c r="K90" s="2">
        <v>10.548375766730594</v>
      </c>
      <c r="L90" s="2">
        <v>10.569822291652732</v>
      </c>
      <c r="M90" s="2">
        <v>10.391696079543497</v>
      </c>
      <c r="N90" s="2">
        <v>11.486772932891041</v>
      </c>
      <c r="O90" s="2">
        <v>12.094589902310409</v>
      </c>
      <c r="P90" s="2">
        <v>11.792588799119002</v>
      </c>
      <c r="Q90" s="2">
        <v>11.175339328982453</v>
      </c>
      <c r="R90" s="2">
        <v>10.655559051262848</v>
      </c>
      <c r="S90" s="2">
        <v>11.391994715784028</v>
      </c>
      <c r="T90" s="2">
        <v>11.678334512656832</v>
      </c>
      <c r="U90" s="2">
        <v>11.404336627634416</v>
      </c>
      <c r="V90" s="2">
        <v>10.897316565755366</v>
      </c>
      <c r="W90" s="2">
        <v>10.611459769838476</v>
      </c>
      <c r="X90" s="2">
        <v>11.43987419496085</v>
      </c>
      <c r="Y90" s="2">
        <v>10.661982925639768</v>
      </c>
      <c r="Z90" s="2">
        <v>11.722425609503313</v>
      </c>
      <c r="AA90" s="2">
        <v>12.49044223895758</v>
      </c>
      <c r="AB90" s="2">
        <v>11.413603283774991</v>
      </c>
      <c r="AC90" s="2">
        <v>11.49176590348</v>
      </c>
      <c r="AD90" s="2">
        <v>12.401145554065462</v>
      </c>
      <c r="AE90" s="2">
        <v>11.512378543441224</v>
      </c>
      <c r="AF90" s="2">
        <v>11.700624128774042</v>
      </c>
      <c r="AG90" s="2">
        <v>12.622808772149433</v>
      </c>
      <c r="AH90" s="2">
        <v>12.562067343907078</v>
      </c>
      <c r="AI90" s="2">
        <v>11.429745941358346</v>
      </c>
      <c r="AJ90" s="2">
        <v>12.45748985481663</v>
      </c>
      <c r="AK90" s="2">
        <v>11.966783645609997</v>
      </c>
      <c r="AL90" s="2">
        <v>11.609203625315452</v>
      </c>
      <c r="AM90" s="2">
        <v>12.47908413073101</v>
      </c>
      <c r="AN90" s="2">
        <v>12.68133574979631</v>
      </c>
      <c r="AO90" s="2">
        <v>12.866016423939234</v>
      </c>
      <c r="AP90" s="2">
        <v>12.810338119551565</v>
      </c>
      <c r="AQ90" s="2">
        <v>13.184499115743957</v>
      </c>
      <c r="AR90" s="2">
        <v>12.82056111306062</v>
      </c>
      <c r="AS90" s="2">
        <v>13.162920997415588</v>
      </c>
      <c r="AT90" s="2">
        <v>13.517808515543129</v>
      </c>
      <c r="AU90" s="2">
        <v>8.553428866494826</v>
      </c>
      <c r="AV90" s="2">
        <v>10.240674802865593</v>
      </c>
      <c r="AW90" s="2">
        <v>10.131446604434327</v>
      </c>
      <c r="AX90" s="2">
        <v>10.527120024841203</v>
      </c>
      <c r="AY90" s="2">
        <v>11.263234769509564</v>
      </c>
      <c r="AZ90" s="2">
        <v>12.17492621217222</v>
      </c>
      <c r="BA90" s="2">
        <v>13.78552703602675</v>
      </c>
      <c r="BB90" s="2">
        <v>16.63896961744153</v>
      </c>
      <c r="BC90" s="2">
        <v>18.597522101033828</v>
      </c>
      <c r="BD90" s="2" t="s">
        <v>76</v>
      </c>
      <c r="BE90" s="2" t="s">
        <v>76</v>
      </c>
      <c r="BF90" s="2" t="s">
        <v>76</v>
      </c>
      <c r="BG90" s="2" t="s">
        <v>76</v>
      </c>
      <c r="BH90" s="2" t="s">
        <v>76</v>
      </c>
      <c r="BI90" s="2" t="s">
        <v>76</v>
      </c>
      <c r="BJ90" s="2" t="s">
        <v>76</v>
      </c>
      <c r="BK90" s="2" t="s">
        <v>76</v>
      </c>
      <c r="BL90" s="2" t="s">
        <v>76</v>
      </c>
      <c r="BM90" s="2" t="s">
        <v>76</v>
      </c>
      <c r="BN90" s="2" t="s">
        <v>76</v>
      </c>
      <c r="BO90" s="2" t="s">
        <v>76</v>
      </c>
      <c r="BP90" s="2" t="s">
        <v>76</v>
      </c>
      <c r="BQ90" s="2" t="s">
        <v>76</v>
      </c>
    </row>
    <row r="91" spans="1:69" ht="12.75">
      <c r="A91" s="7" t="s">
        <v>68</v>
      </c>
      <c r="B91" s="2">
        <v>7.4066293649861</v>
      </c>
      <c r="C91" s="2">
        <v>7.269378504093314</v>
      </c>
      <c r="D91" s="2">
        <v>8.03272796422859</v>
      </c>
      <c r="E91" s="2">
        <v>7.288330700251443</v>
      </c>
      <c r="F91" s="2">
        <v>8.443519237852389</v>
      </c>
      <c r="G91" s="2">
        <v>9.682257069872687</v>
      </c>
      <c r="H91" s="2">
        <v>8.635427852390734</v>
      </c>
      <c r="I91" s="2">
        <v>8.430963171296918</v>
      </c>
      <c r="J91" s="2">
        <v>8.998388726875069</v>
      </c>
      <c r="K91" s="2">
        <v>8.924529476761542</v>
      </c>
      <c r="L91" s="2">
        <v>9.295271975266415</v>
      </c>
      <c r="M91" s="2">
        <v>10.096384409003438</v>
      </c>
      <c r="N91" s="2">
        <v>10.460307337957435</v>
      </c>
      <c r="O91" s="2">
        <v>10.573473643900313</v>
      </c>
      <c r="P91" s="2">
        <v>10.620899043935209</v>
      </c>
      <c r="Q91" s="2">
        <v>10.394094328741732</v>
      </c>
      <c r="R91" s="2">
        <v>10.702148063584392</v>
      </c>
      <c r="S91" s="2">
        <v>10.817418709932095</v>
      </c>
      <c r="T91" s="2">
        <v>10.853776750804778</v>
      </c>
      <c r="U91" s="2">
        <v>10.823672598840458</v>
      </c>
      <c r="V91" s="2">
        <v>10.36111333473284</v>
      </c>
      <c r="W91" s="2">
        <v>10.4116479276712</v>
      </c>
      <c r="X91" s="2">
        <v>10.45755680025797</v>
      </c>
      <c r="Y91" s="2">
        <v>11.026761947398468</v>
      </c>
      <c r="Z91" s="2">
        <v>12.05259421055735</v>
      </c>
      <c r="AA91" s="2">
        <v>12.42499144324868</v>
      </c>
      <c r="AB91" s="2">
        <v>12.431750301965115</v>
      </c>
      <c r="AC91" s="2">
        <v>12.051806426919098</v>
      </c>
      <c r="AD91" s="2">
        <v>11.895465508641612</v>
      </c>
      <c r="AE91" s="2">
        <v>12.207631414644448</v>
      </c>
      <c r="AF91" s="2">
        <v>11.880494476786065</v>
      </c>
      <c r="AG91" s="2">
        <v>12.302748836356505</v>
      </c>
      <c r="AH91" s="2">
        <v>12.042521295293973</v>
      </c>
      <c r="AI91" s="2">
        <v>11.905175786416166</v>
      </c>
      <c r="AJ91" s="2">
        <v>12.849064671804422</v>
      </c>
      <c r="AK91" s="2">
        <v>12.698051514022156</v>
      </c>
      <c r="AL91" s="2">
        <v>13.946534736215032</v>
      </c>
      <c r="AM91" s="2">
        <v>12.482475050982655</v>
      </c>
      <c r="AN91" s="2">
        <v>13.213415284158048</v>
      </c>
      <c r="AO91" s="2">
        <v>14.690237710112852</v>
      </c>
      <c r="AP91" s="2">
        <v>14.31590888366134</v>
      </c>
      <c r="AQ91" s="2">
        <v>15.418527231434735</v>
      </c>
      <c r="AR91" s="2">
        <v>15.008280386025207</v>
      </c>
      <c r="AS91" s="2">
        <v>14.23231651002091</v>
      </c>
      <c r="AT91" s="2">
        <v>13.464633804422993</v>
      </c>
      <c r="AU91" s="2">
        <v>8.5206665505723</v>
      </c>
      <c r="AV91" s="2">
        <v>11.253170608256005</v>
      </c>
      <c r="AW91" s="2">
        <v>11.339350646187926</v>
      </c>
      <c r="AX91" s="2">
        <v>12.131930462057147</v>
      </c>
      <c r="AY91" s="2">
        <v>12.274930371979693</v>
      </c>
      <c r="AZ91" s="2">
        <v>13.10435722668554</v>
      </c>
      <c r="BA91" s="2">
        <v>13.62244992533709</v>
      </c>
      <c r="BB91" s="2">
        <v>15.64838472733109</v>
      </c>
      <c r="BC91" s="2">
        <v>16.677454343166794</v>
      </c>
      <c r="BD91" s="2" t="s">
        <v>76</v>
      </c>
      <c r="BE91" s="2" t="s">
        <v>76</v>
      </c>
      <c r="BF91" s="2" t="s">
        <v>76</v>
      </c>
      <c r="BG91" s="2" t="s">
        <v>76</v>
      </c>
      <c r="BH91" s="2" t="s">
        <v>76</v>
      </c>
      <c r="BI91" s="2" t="s">
        <v>76</v>
      </c>
      <c r="BJ91" s="2" t="s">
        <v>76</v>
      </c>
      <c r="BK91" s="2" t="s">
        <v>76</v>
      </c>
      <c r="BL91" s="2" t="s">
        <v>76</v>
      </c>
      <c r="BM91" s="2" t="s">
        <v>76</v>
      </c>
      <c r="BN91" s="2" t="s">
        <v>76</v>
      </c>
      <c r="BO91" s="2" t="s">
        <v>76</v>
      </c>
      <c r="BP91" s="2" t="s">
        <v>76</v>
      </c>
      <c r="BQ91" s="2" t="s">
        <v>76</v>
      </c>
    </row>
    <row r="92" spans="1:69" ht="12.75">
      <c r="A92" s="7" t="s">
        <v>69</v>
      </c>
      <c r="B92" s="2">
        <v>-2.1024407744495877</v>
      </c>
      <c r="C92" s="2">
        <v>-1.7518745360355141</v>
      </c>
      <c r="D92" s="2">
        <v>0.11546559405803783</v>
      </c>
      <c r="E92" s="2">
        <v>-0.9193906106854456</v>
      </c>
      <c r="F92" s="2">
        <v>-0.23537994310792146</v>
      </c>
      <c r="G92" s="2">
        <v>0.8006131025583805</v>
      </c>
      <c r="H92" s="2">
        <v>-1.2495414492323962</v>
      </c>
      <c r="I92" s="2">
        <v>-1.9116276488806407</v>
      </c>
      <c r="J92" s="2">
        <v>-1.7144983226227037</v>
      </c>
      <c r="K92" s="2">
        <v>-1.6238462899690531</v>
      </c>
      <c r="L92" s="2">
        <v>-1.274550316386318</v>
      </c>
      <c r="M92" s="2">
        <v>-0.29531167054005847</v>
      </c>
      <c r="N92" s="2">
        <v>-1.0264655949336048</v>
      </c>
      <c r="O92" s="2">
        <v>-1.5211162584100961</v>
      </c>
      <c r="P92" s="2">
        <v>-1.1716897551837924</v>
      </c>
      <c r="Q92" s="2">
        <v>-0.7812450002407209</v>
      </c>
      <c r="R92" s="2">
        <v>0.046589012321544485</v>
      </c>
      <c r="S92" s="2">
        <v>-0.5745760058519354</v>
      </c>
      <c r="T92" s="2">
        <v>-0.8245577618520542</v>
      </c>
      <c r="U92" s="2">
        <v>-0.5806640287939604</v>
      </c>
      <c r="V92" s="2">
        <v>-0.5362032310225263</v>
      </c>
      <c r="W92" s="2">
        <v>-0.19981184216727343</v>
      </c>
      <c r="X92" s="2">
        <v>-0.9823173947028777</v>
      </c>
      <c r="Y92" s="2">
        <v>0.3647790217587003</v>
      </c>
      <c r="Z92" s="2">
        <v>0.3301686010540361</v>
      </c>
      <c r="AA92" s="2">
        <v>-0.06545079570890129</v>
      </c>
      <c r="AB92" s="2">
        <v>1.0181470181901227</v>
      </c>
      <c r="AC92" s="2">
        <v>0.5600405234390983</v>
      </c>
      <c r="AD92" s="2">
        <v>-0.5056800454238509</v>
      </c>
      <c r="AE92" s="2">
        <v>0.6952528712032227</v>
      </c>
      <c r="AF92" s="2">
        <v>0.17987034801202526</v>
      </c>
      <c r="AG92" s="2">
        <v>-0.3200599357929309</v>
      </c>
      <c r="AH92" s="2">
        <v>-0.5195460486131046</v>
      </c>
      <c r="AI92" s="2">
        <v>0.4754298450578203</v>
      </c>
      <c r="AJ92" s="2">
        <v>0.3915748169877943</v>
      </c>
      <c r="AK92" s="2">
        <v>0.7312678684121589</v>
      </c>
      <c r="AL92" s="2">
        <v>2.3373311108995805</v>
      </c>
      <c r="AM92" s="2">
        <v>0.0033909202516424555</v>
      </c>
      <c r="AN92" s="2">
        <v>0.5320795343617383</v>
      </c>
      <c r="AO92" s="2">
        <v>1.8242212861736151</v>
      </c>
      <c r="AP92" s="2">
        <v>1.5055707641097733</v>
      </c>
      <c r="AQ92" s="2">
        <v>2.2340281156907777</v>
      </c>
      <c r="AR92" s="2">
        <v>2.187719272964587</v>
      </c>
      <c r="AS92" s="2">
        <v>1.0693955126053216</v>
      </c>
      <c r="AT92" s="2">
        <v>-0.05317471112013482</v>
      </c>
      <c r="AU92" s="2">
        <v>-0.03276231592252771</v>
      </c>
      <c r="AV92" s="2">
        <v>1.012495805390413</v>
      </c>
      <c r="AW92" s="2">
        <v>1.2079040417535993</v>
      </c>
      <c r="AX92" s="2">
        <v>1.6048104372159433</v>
      </c>
      <c r="AY92" s="2">
        <v>1.0116956024701276</v>
      </c>
      <c r="AZ92" s="2">
        <v>0.9294310145133218</v>
      </c>
      <c r="BA92" s="2">
        <v>-0.1630771106896582</v>
      </c>
      <c r="BB92" s="2">
        <v>-0.9905848901104373</v>
      </c>
      <c r="BC92" s="2">
        <v>-1.920067757867032</v>
      </c>
      <c r="BD92" s="2" t="s">
        <v>76</v>
      </c>
      <c r="BE92" s="2" t="s">
        <v>76</v>
      </c>
      <c r="BF92" s="2" t="s">
        <v>76</v>
      </c>
      <c r="BG92" s="2" t="s">
        <v>76</v>
      </c>
      <c r="BH92" s="2" t="s">
        <v>76</v>
      </c>
      <c r="BI92" s="2" t="s">
        <v>76</v>
      </c>
      <c r="BJ92" s="2" t="s">
        <v>76</v>
      </c>
      <c r="BK92" s="2" t="s">
        <v>76</v>
      </c>
      <c r="BL92" s="2" t="s">
        <v>76</v>
      </c>
      <c r="BM92" s="2" t="s">
        <v>76</v>
      </c>
      <c r="BN92" s="2" t="s">
        <v>76</v>
      </c>
      <c r="BO92" s="2" t="s">
        <v>76</v>
      </c>
      <c r="BP92" s="2" t="s">
        <v>76</v>
      </c>
      <c r="BQ92" s="2" t="s">
        <v>76</v>
      </c>
    </row>
    <row r="93" spans="1:69" ht="12.75">
      <c r="A93" s="7" t="s">
        <v>70</v>
      </c>
      <c r="B93" s="2">
        <v>4.84597892758149</v>
      </c>
      <c r="C93" s="2">
        <v>5.258871132403793</v>
      </c>
      <c r="D93" s="2">
        <v>4.975478495807407</v>
      </c>
      <c r="E93" s="2">
        <v>4.992875596697034</v>
      </c>
      <c r="F93" s="2">
        <v>5.62049393583882</v>
      </c>
      <c r="G93" s="2">
        <v>5.561233788747759</v>
      </c>
      <c r="H93" s="2">
        <v>6.195777780710016</v>
      </c>
      <c r="I93" s="2">
        <v>6.307527379695692</v>
      </c>
      <c r="J93" s="2">
        <v>7.074733128825099</v>
      </c>
      <c r="K93" s="2">
        <v>6.502497405590249</v>
      </c>
      <c r="L93" s="2">
        <v>6.538752421956266</v>
      </c>
      <c r="M93" s="2">
        <v>6.687229770489973</v>
      </c>
      <c r="N93" s="2">
        <v>7.143770222275448</v>
      </c>
      <c r="O93" s="2">
        <v>6.629724474959314</v>
      </c>
      <c r="P93" s="2">
        <v>7.06422527347863</v>
      </c>
      <c r="Q93" s="2">
        <v>7.968546591281064</v>
      </c>
      <c r="R93" s="2">
        <v>7.270454179019967</v>
      </c>
      <c r="S93" s="2">
        <v>7.300510554683344</v>
      </c>
      <c r="T93" s="2">
        <v>6.727847946834538</v>
      </c>
      <c r="U93" s="2">
        <v>5.993341027118313</v>
      </c>
      <c r="V93" s="2">
        <v>7.007473916849127</v>
      </c>
      <c r="W93" s="2">
        <v>6.079036442029064</v>
      </c>
      <c r="X93" s="2">
        <v>6.7153223559330195</v>
      </c>
      <c r="Y93" s="2">
        <v>6.5429269142169195</v>
      </c>
      <c r="Z93" s="2">
        <v>5.863948072878247</v>
      </c>
      <c r="AA93" s="2">
        <v>5.929044650136277</v>
      </c>
      <c r="AB93" s="2">
        <v>5.389381552765133</v>
      </c>
      <c r="AC93" s="2">
        <v>5.977498905969384</v>
      </c>
      <c r="AD93" s="2">
        <v>5.038156945860763</v>
      </c>
      <c r="AE93" s="2">
        <v>4.486783374943401</v>
      </c>
      <c r="AF93" s="2">
        <v>5.2727896577259745</v>
      </c>
      <c r="AG93" s="2">
        <v>5.355359073285023</v>
      </c>
      <c r="AH93" s="2">
        <v>5.453147841847637</v>
      </c>
      <c r="AI93" s="2">
        <v>5.5875278648567654</v>
      </c>
      <c r="AJ93" s="2">
        <v>5.593906351054093</v>
      </c>
      <c r="AK93" s="2">
        <v>6.141696612687424</v>
      </c>
      <c r="AL93" s="2">
        <v>6.325696143759522</v>
      </c>
      <c r="AM93" s="2">
        <v>6.276769630361614</v>
      </c>
      <c r="AN93" s="2">
        <v>6.788052340652552</v>
      </c>
      <c r="AO93" s="2">
        <v>7.101043386690609</v>
      </c>
      <c r="AP93" s="2">
        <v>6.651646624369001</v>
      </c>
      <c r="AQ93" s="2">
        <v>6.599315057174628</v>
      </c>
      <c r="AR93" s="2">
        <v>6.44004653680157</v>
      </c>
      <c r="AS93" s="2">
        <v>6.451652962995176</v>
      </c>
      <c r="AT93" s="2">
        <v>5.5091769156860595</v>
      </c>
      <c r="AU93" s="2">
        <v>3.751211697155179</v>
      </c>
      <c r="AV93" s="2">
        <v>5.0673115830257105</v>
      </c>
      <c r="AW93" s="2">
        <v>4.941457893326575</v>
      </c>
      <c r="AX93" s="2">
        <v>5.6521558225824515</v>
      </c>
      <c r="AY93" s="2">
        <v>5.756072727266614</v>
      </c>
      <c r="AZ93" s="2">
        <v>6.678208391647378</v>
      </c>
      <c r="BA93" s="2">
        <v>7.600246983620964</v>
      </c>
      <c r="BB93" s="2">
        <v>8.494446122436548</v>
      </c>
      <c r="BC93" s="2">
        <v>9.884245608821523</v>
      </c>
      <c r="BD93" s="2" t="s">
        <v>76</v>
      </c>
      <c r="BE93" s="2" t="s">
        <v>76</v>
      </c>
      <c r="BF93" s="2" t="s">
        <v>76</v>
      </c>
      <c r="BG93" s="2" t="s">
        <v>76</v>
      </c>
      <c r="BH93" s="2" t="s">
        <v>76</v>
      </c>
      <c r="BI93" s="2" t="s">
        <v>76</v>
      </c>
      <c r="BJ93" s="2" t="s">
        <v>76</v>
      </c>
      <c r="BK93" s="2" t="s">
        <v>76</v>
      </c>
      <c r="BL93" s="2" t="s">
        <v>76</v>
      </c>
      <c r="BM93" s="2" t="s">
        <v>76</v>
      </c>
      <c r="BN93" s="2" t="s">
        <v>76</v>
      </c>
      <c r="BO93" s="2" t="s">
        <v>76</v>
      </c>
      <c r="BP93" s="2" t="s">
        <v>76</v>
      </c>
      <c r="BQ93" s="2" t="s">
        <v>76</v>
      </c>
    </row>
    <row r="94" spans="1:69" ht="12.75">
      <c r="A94" s="7" t="s">
        <v>71</v>
      </c>
      <c r="B94" s="2">
        <v>5.781316092970678</v>
      </c>
      <c r="C94" s="2">
        <v>6.125881770217459</v>
      </c>
      <c r="D94" s="2">
        <v>5.689921151378994</v>
      </c>
      <c r="E94" s="2">
        <v>5.777126182020343</v>
      </c>
      <c r="F94" s="2">
        <v>6.171243811702328</v>
      </c>
      <c r="G94" s="2">
        <v>6.290331345176286</v>
      </c>
      <c r="H94" s="2">
        <v>7.051378947515191</v>
      </c>
      <c r="I94" s="2">
        <v>6.9179726145688685</v>
      </c>
      <c r="J94" s="2">
        <v>6.811400058099134</v>
      </c>
      <c r="K94" s="2">
        <v>6.936141841574627</v>
      </c>
      <c r="L94" s="2">
        <v>6.974120236761768</v>
      </c>
      <c r="M94" s="2">
        <v>7.44583688370535</v>
      </c>
      <c r="N94" s="2">
        <v>6.9403164426485</v>
      </c>
      <c r="O94" s="2">
        <v>6.847688850743598</v>
      </c>
      <c r="P94" s="2">
        <v>7.043302281719219</v>
      </c>
      <c r="Q94" s="2">
        <v>7.4219248473564186</v>
      </c>
      <c r="R94" s="2">
        <v>7.4484098506929275</v>
      </c>
      <c r="S94" s="2">
        <v>6.877777884253325</v>
      </c>
      <c r="T94" s="2">
        <v>6.73834954113159</v>
      </c>
      <c r="U94" s="2">
        <v>6.72584525323085</v>
      </c>
      <c r="V94" s="2">
        <v>7.010333153039111</v>
      </c>
      <c r="W94" s="2">
        <v>6.8729530072206675</v>
      </c>
      <c r="X94" s="2">
        <v>6.982466386848981</v>
      </c>
      <c r="Y94" s="2">
        <v>6.840245452313671</v>
      </c>
      <c r="Z94" s="2">
        <v>7.453034703975619</v>
      </c>
      <c r="AA94" s="2">
        <v>7.337756482112709</v>
      </c>
      <c r="AB94" s="2">
        <v>7.100668764809125</v>
      </c>
      <c r="AC94" s="2">
        <v>6.730286593619852</v>
      </c>
      <c r="AD94" s="2">
        <v>6.4503359095041315</v>
      </c>
      <c r="AE94" s="2">
        <v>6.814673649922162</v>
      </c>
      <c r="AF94" s="2">
        <v>6.069193286369472</v>
      </c>
      <c r="AG94" s="2">
        <v>6.26996930635382</v>
      </c>
      <c r="AH94" s="2">
        <v>6.330595922849206</v>
      </c>
      <c r="AI94" s="2">
        <v>6.48049209277519</v>
      </c>
      <c r="AJ94" s="2">
        <v>6.030856816593948</v>
      </c>
      <c r="AK94" s="2">
        <v>6.633923895085429</v>
      </c>
      <c r="AL94" s="2">
        <v>5.786400656646521</v>
      </c>
      <c r="AM94" s="2">
        <v>6.075669464264615</v>
      </c>
      <c r="AN94" s="2">
        <v>6.239100303327894</v>
      </c>
      <c r="AO94" s="2">
        <v>6.77039811585539</v>
      </c>
      <c r="AP94" s="2">
        <v>6.209299707082537</v>
      </c>
      <c r="AQ94" s="2">
        <v>6.550073398661291</v>
      </c>
      <c r="AR94" s="2">
        <v>6.172809850177426</v>
      </c>
      <c r="AS94" s="2">
        <v>7.047173323375128</v>
      </c>
      <c r="AT94" s="2">
        <v>6.07817555355061</v>
      </c>
      <c r="AU94" s="2">
        <v>4.821137520029301</v>
      </c>
      <c r="AV94" s="2">
        <v>5.559895376501473</v>
      </c>
      <c r="AW94" s="2">
        <v>5.871105380270082</v>
      </c>
      <c r="AX94" s="2">
        <v>6.036637324661161</v>
      </c>
      <c r="AY94" s="2">
        <v>5.491584757636446</v>
      </c>
      <c r="AZ94" s="2">
        <v>5.912403818149898</v>
      </c>
      <c r="BA94" s="2">
        <v>6.013571753950284</v>
      </c>
      <c r="BB94" s="2">
        <v>6.068084498538053</v>
      </c>
      <c r="BC94" s="2">
        <v>6.675738500810337</v>
      </c>
      <c r="BD94" s="2" t="s">
        <v>76</v>
      </c>
      <c r="BE94" s="2" t="s">
        <v>76</v>
      </c>
      <c r="BF94" s="2" t="s">
        <v>76</v>
      </c>
      <c r="BG94" s="2" t="s">
        <v>76</v>
      </c>
      <c r="BH94" s="2" t="s">
        <v>76</v>
      </c>
      <c r="BI94" s="2" t="s">
        <v>76</v>
      </c>
      <c r="BJ94" s="2" t="s">
        <v>76</v>
      </c>
      <c r="BK94" s="2" t="s">
        <v>76</v>
      </c>
      <c r="BL94" s="2" t="s">
        <v>76</v>
      </c>
      <c r="BM94" s="2" t="s">
        <v>76</v>
      </c>
      <c r="BN94" s="2" t="s">
        <v>76</v>
      </c>
      <c r="BO94" s="2" t="s">
        <v>76</v>
      </c>
      <c r="BP94" s="2" t="s">
        <v>76</v>
      </c>
      <c r="BQ94" s="2" t="s">
        <v>76</v>
      </c>
    </row>
    <row r="95" spans="1:69" ht="12.75">
      <c r="A95" s="7" t="s">
        <v>72</v>
      </c>
      <c r="B95" s="2">
        <v>0.9353371653891874</v>
      </c>
      <c r="C95" s="2">
        <v>0.8670106378136662</v>
      </c>
      <c r="D95" s="2">
        <v>0.7144426555715864</v>
      </c>
      <c r="E95" s="2">
        <v>0.784250585323309</v>
      </c>
      <c r="F95" s="2">
        <v>0.5507498758635081</v>
      </c>
      <c r="G95" s="2">
        <v>0.7290975564285281</v>
      </c>
      <c r="H95" s="2">
        <v>0.8556011668051761</v>
      </c>
      <c r="I95" s="2">
        <v>0.6104452348731759</v>
      </c>
      <c r="J95" s="2">
        <v>-0.2633330707259656</v>
      </c>
      <c r="K95" s="2">
        <v>0.4336444359843774</v>
      </c>
      <c r="L95" s="2">
        <v>0.43536781480550146</v>
      </c>
      <c r="M95" s="2">
        <v>0.7586071132153765</v>
      </c>
      <c r="N95" s="2">
        <v>-0.20345377962694874</v>
      </c>
      <c r="O95" s="2">
        <v>0.21796437578428413</v>
      </c>
      <c r="P95" s="2">
        <v>-0.02092299175941207</v>
      </c>
      <c r="Q95" s="2">
        <v>-0.5466217439246461</v>
      </c>
      <c r="R95" s="2">
        <v>0.17795567167296122</v>
      </c>
      <c r="S95" s="2">
        <v>-0.42273267043001805</v>
      </c>
      <c r="T95" s="2">
        <v>0.010501594297052634</v>
      </c>
      <c r="U95" s="2">
        <v>0.7325042261125373</v>
      </c>
      <c r="V95" s="2">
        <v>0.00285923618998504</v>
      </c>
      <c r="W95" s="2">
        <v>0.7939165651916037</v>
      </c>
      <c r="X95" s="2">
        <v>0.26714403091596023</v>
      </c>
      <c r="Y95" s="2">
        <v>0.2973185380967516</v>
      </c>
      <c r="Z95" s="2">
        <v>1.5890866310973717</v>
      </c>
      <c r="AA95" s="2">
        <v>1.4087118319764322</v>
      </c>
      <c r="AB95" s="2">
        <v>1.7112872120439921</v>
      </c>
      <c r="AC95" s="2">
        <v>0.7527876876504679</v>
      </c>
      <c r="AD95" s="2">
        <v>1.4121789636433688</v>
      </c>
      <c r="AE95" s="2">
        <v>2.327890274978762</v>
      </c>
      <c r="AF95" s="2">
        <v>0.7964036286434989</v>
      </c>
      <c r="AG95" s="2">
        <v>0.9146102330687961</v>
      </c>
      <c r="AH95" s="2">
        <v>0.8774480810015687</v>
      </c>
      <c r="AI95" s="2">
        <v>0.8929642279184238</v>
      </c>
      <c r="AJ95" s="2">
        <v>0.436950465539855</v>
      </c>
      <c r="AK95" s="2">
        <v>0.4922272823980054</v>
      </c>
      <c r="AL95" s="2">
        <v>-0.5392954871130019</v>
      </c>
      <c r="AM95" s="2">
        <v>-0.20110016609700118</v>
      </c>
      <c r="AN95" s="2">
        <v>-0.5489520373246574</v>
      </c>
      <c r="AO95" s="2">
        <v>-0.33064527083521805</v>
      </c>
      <c r="AP95" s="2">
        <v>-0.44234691728646497</v>
      </c>
      <c r="AQ95" s="2">
        <v>-0.049241658513336915</v>
      </c>
      <c r="AR95" s="2">
        <v>-0.2672366866241439</v>
      </c>
      <c r="AS95" s="2">
        <v>0.5955203603799523</v>
      </c>
      <c r="AT95" s="2">
        <v>0.5689986378645506</v>
      </c>
      <c r="AU95" s="2">
        <v>1.069925822874122</v>
      </c>
      <c r="AV95" s="2">
        <v>0.4925837934757633</v>
      </c>
      <c r="AW95" s="2">
        <v>0.9296474869435065</v>
      </c>
      <c r="AX95" s="2">
        <v>0.3844815020787087</v>
      </c>
      <c r="AY95" s="2">
        <v>-0.26448796963016796</v>
      </c>
      <c r="AZ95" s="2">
        <v>-0.7658045734974803</v>
      </c>
      <c r="BA95" s="2">
        <v>-1.5866752296706808</v>
      </c>
      <c r="BB95" s="2">
        <v>-2.4263616238984933</v>
      </c>
      <c r="BC95" s="2">
        <v>-3.2085071080111836</v>
      </c>
      <c r="BD95" s="2" t="s">
        <v>76</v>
      </c>
      <c r="BE95" s="2" t="s">
        <v>76</v>
      </c>
      <c r="BF95" s="2" t="s">
        <v>76</v>
      </c>
      <c r="BG95" s="2" t="s">
        <v>76</v>
      </c>
      <c r="BH95" s="2" t="s">
        <v>76</v>
      </c>
      <c r="BI95" s="2" t="s">
        <v>76</v>
      </c>
      <c r="BJ95" s="2" t="s">
        <v>76</v>
      </c>
      <c r="BK95" s="2" t="s">
        <v>76</v>
      </c>
      <c r="BL95" s="2" t="s">
        <v>76</v>
      </c>
      <c r="BM95" s="2" t="s">
        <v>76</v>
      </c>
      <c r="BN95" s="2" t="s">
        <v>76</v>
      </c>
      <c r="BO95" s="2" t="s">
        <v>76</v>
      </c>
      <c r="BP95" s="2" t="s">
        <v>76</v>
      </c>
      <c r="BQ95" s="2" t="s">
        <v>76</v>
      </c>
    </row>
    <row r="96" ht="12.75">
      <c r="A96" s="3" t="s">
        <v>318</v>
      </c>
    </row>
  </sheetData>
  <sheetProtection/>
  <mergeCells count="17">
    <mergeCell ref="AH1:AK1"/>
    <mergeCell ref="AL1:AO1"/>
    <mergeCell ref="AP1:AS1"/>
    <mergeCell ref="AT1:AW1"/>
    <mergeCell ref="BN1:BQ1"/>
    <mergeCell ref="AX1:BA1"/>
    <mergeCell ref="BB1:BE1"/>
    <mergeCell ref="BF1:BI1"/>
    <mergeCell ref="BJ1:BM1"/>
    <mergeCell ref="Z1:AC1"/>
    <mergeCell ref="AD1:AG1"/>
    <mergeCell ref="B1:E1"/>
    <mergeCell ref="F1:I1"/>
    <mergeCell ref="J1:M1"/>
    <mergeCell ref="N1:Q1"/>
    <mergeCell ref="R1:U1"/>
    <mergeCell ref="V1:Y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19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69.7109375" style="11" customWidth="1"/>
    <col min="2" max="4" width="12.7109375" style="11" customWidth="1"/>
    <col min="5" max="5" width="3.00390625" style="11" customWidth="1"/>
    <col min="6" max="16384" width="11.421875" style="11" customWidth="1"/>
  </cols>
  <sheetData>
    <row r="1" spans="1:4" ht="15.75">
      <c r="A1" s="12" t="s">
        <v>260</v>
      </c>
      <c r="B1" s="18"/>
      <c r="C1" s="18"/>
      <c r="D1" s="18"/>
    </row>
    <row r="2" spans="1:4" s="155" customFormat="1" ht="12">
      <c r="A2" s="154"/>
      <c r="B2" s="154"/>
      <c r="C2" s="154"/>
      <c r="D2" s="154"/>
    </row>
    <row r="3" spans="1:4" s="155" customFormat="1" ht="12" customHeight="1">
      <c r="A3" s="254" t="s">
        <v>259</v>
      </c>
      <c r="B3" s="157" t="s">
        <v>2</v>
      </c>
      <c r="C3" s="158" t="s">
        <v>3</v>
      </c>
      <c r="D3" s="159" t="s">
        <v>4</v>
      </c>
    </row>
    <row r="4" spans="1:4" s="155" customFormat="1" ht="12" customHeight="1">
      <c r="A4" s="274" t="s">
        <v>253</v>
      </c>
      <c r="B4" s="275">
        <v>-37.92299335700002</v>
      </c>
      <c r="C4" s="276">
        <v>-45.29596741199999</v>
      </c>
      <c r="D4" s="277">
        <v>-7.372974054999972</v>
      </c>
    </row>
    <row r="5" spans="1:4" s="155" customFormat="1" ht="12" customHeight="1">
      <c r="A5" s="160" t="s">
        <v>75</v>
      </c>
      <c r="B5" s="161">
        <v>0.5915541930000001</v>
      </c>
      <c r="C5" s="162">
        <v>0.8725234359999999</v>
      </c>
      <c r="D5" s="258">
        <v>0.2809692429999998</v>
      </c>
    </row>
    <row r="6" spans="1:4" s="155" customFormat="1" ht="12" customHeight="1">
      <c r="A6" s="160" t="s">
        <v>93</v>
      </c>
      <c r="B6" s="161">
        <v>-21.513048670999996</v>
      </c>
      <c r="C6" s="162">
        <v>-26.575198123000003</v>
      </c>
      <c r="D6" s="258">
        <v>-5.062149452000007</v>
      </c>
    </row>
    <row r="7" spans="1:5" s="155" customFormat="1" ht="12" customHeight="1">
      <c r="A7" s="268" t="s">
        <v>92</v>
      </c>
      <c r="B7" s="269">
        <v>-17.370086366000002</v>
      </c>
      <c r="C7" s="270">
        <v>-19.450409729999993</v>
      </c>
      <c r="D7" s="271">
        <v>-2.080323363999991</v>
      </c>
      <c r="E7" s="154"/>
    </row>
    <row r="8" spans="1:4" s="155" customFormat="1" ht="12" customHeight="1">
      <c r="A8" s="165" t="s">
        <v>181</v>
      </c>
      <c r="B8" s="166">
        <v>1.7788269949999986</v>
      </c>
      <c r="C8" s="167">
        <v>1.4816511879999998</v>
      </c>
      <c r="D8" s="259">
        <v>-0.2971758069999988</v>
      </c>
    </row>
    <row r="9" spans="1:4" s="155" customFormat="1" ht="12" customHeight="1">
      <c r="A9" s="165" t="s">
        <v>182</v>
      </c>
      <c r="B9" s="166">
        <v>-9.996814710999999</v>
      </c>
      <c r="C9" s="167">
        <v>-10.606558114</v>
      </c>
      <c r="D9" s="259">
        <v>-0.6097434030000013</v>
      </c>
    </row>
    <row r="10" spans="1:4" s="155" customFormat="1" ht="12" customHeight="1">
      <c r="A10" s="168" t="s">
        <v>95</v>
      </c>
      <c r="B10" s="169">
        <v>1.6821720860000013</v>
      </c>
      <c r="C10" s="170">
        <v>0.3941684210000021</v>
      </c>
      <c r="D10" s="260">
        <v>-1.2880036649999993</v>
      </c>
    </row>
    <row r="11" spans="1:4" s="155" customFormat="1" ht="12" customHeight="1">
      <c r="A11" s="171" t="s">
        <v>98</v>
      </c>
      <c r="B11" s="262">
        <v>-4.564489958</v>
      </c>
      <c r="C11" s="263">
        <v>-4.194611093999999</v>
      </c>
      <c r="D11" s="174">
        <v>0.36987886400000125</v>
      </c>
    </row>
    <row r="12" spans="1:4" s="155" customFormat="1" ht="12" customHeight="1">
      <c r="A12" s="171" t="s">
        <v>5</v>
      </c>
      <c r="B12" s="262">
        <v>5.760985196000001</v>
      </c>
      <c r="C12" s="263">
        <v>4.373762650000001</v>
      </c>
      <c r="D12" s="174">
        <v>-1.3872225460000003</v>
      </c>
    </row>
    <row r="13" spans="1:4" s="155" customFormat="1" ht="12" customHeight="1">
      <c r="A13" s="175" t="s">
        <v>275</v>
      </c>
      <c r="B13" s="264">
        <v>1.2005483769999998</v>
      </c>
      <c r="C13" s="265">
        <v>0.984634542</v>
      </c>
      <c r="D13" s="176">
        <v>-0.21591383499999983</v>
      </c>
    </row>
    <row r="14" spans="1:4" s="155" customFormat="1" ht="12" customHeight="1">
      <c r="A14" s="177" t="s">
        <v>97</v>
      </c>
      <c r="B14" s="172">
        <v>-10.834270735999999</v>
      </c>
      <c r="C14" s="173">
        <v>-10.719671224999995</v>
      </c>
      <c r="D14" s="261">
        <v>0.11459951100000332</v>
      </c>
    </row>
    <row r="15" spans="1:4" s="155" customFormat="1" ht="12" customHeight="1">
      <c r="A15" s="178" t="s">
        <v>6</v>
      </c>
      <c r="B15" s="266">
        <v>0.46693531699999996</v>
      </c>
      <c r="C15" s="267">
        <v>1.1908763199999999</v>
      </c>
      <c r="D15" s="179">
        <v>0.723941003</v>
      </c>
    </row>
    <row r="16" spans="1:4" s="155" customFormat="1" ht="12">
      <c r="A16" s="156" t="s">
        <v>1</v>
      </c>
      <c r="B16" s="154"/>
      <c r="C16" s="154"/>
      <c r="D16" s="154"/>
    </row>
    <row r="17" s="155" customFormat="1" ht="12"/>
    <row r="18" s="155" customFormat="1" ht="12"/>
    <row r="19" ht="15.75">
      <c r="C19" s="27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Q8"/>
  <sheetViews>
    <sheetView zoomScalePageLayoutView="0" workbookViewId="0" topLeftCell="A1">
      <selection activeCell="O23" sqref="O23"/>
    </sheetView>
  </sheetViews>
  <sheetFormatPr defaultColWidth="11.421875" defaultRowHeight="15"/>
  <cols>
    <col min="1" max="1" width="22.7109375" style="18" customWidth="1"/>
    <col min="2" max="69" width="5.7109375" style="18" customWidth="1"/>
    <col min="70" max="16384" width="11.421875" style="18" customWidth="1"/>
  </cols>
  <sheetData>
    <row r="1" ht="15.75">
      <c r="A1" s="12" t="s">
        <v>262</v>
      </c>
    </row>
    <row r="3" spans="1:69" ht="12.75">
      <c r="A3" s="373" t="s">
        <v>261</v>
      </c>
      <c r="B3" s="370" t="s">
        <v>289</v>
      </c>
      <c r="C3" s="371"/>
      <c r="D3" s="371"/>
      <c r="E3" s="372"/>
      <c r="F3" s="370" t="s">
        <v>290</v>
      </c>
      <c r="G3" s="371"/>
      <c r="H3" s="371"/>
      <c r="I3" s="372"/>
      <c r="J3" s="370" t="s">
        <v>291</v>
      </c>
      <c r="K3" s="371"/>
      <c r="L3" s="371"/>
      <c r="M3" s="372"/>
      <c r="N3" s="370" t="s">
        <v>292</v>
      </c>
      <c r="O3" s="371"/>
      <c r="P3" s="371"/>
      <c r="Q3" s="372"/>
      <c r="R3" s="370" t="s">
        <v>293</v>
      </c>
      <c r="S3" s="371"/>
      <c r="T3" s="371"/>
      <c r="U3" s="372"/>
      <c r="V3" s="370" t="s">
        <v>294</v>
      </c>
      <c r="W3" s="371"/>
      <c r="X3" s="371"/>
      <c r="Y3" s="372"/>
      <c r="Z3" s="370" t="s">
        <v>295</v>
      </c>
      <c r="AA3" s="371"/>
      <c r="AB3" s="371"/>
      <c r="AC3" s="372"/>
      <c r="AD3" s="370" t="s">
        <v>296</v>
      </c>
      <c r="AE3" s="371"/>
      <c r="AF3" s="371"/>
      <c r="AG3" s="372"/>
      <c r="AH3" s="370" t="s">
        <v>297</v>
      </c>
      <c r="AI3" s="371"/>
      <c r="AJ3" s="371"/>
      <c r="AK3" s="372"/>
      <c r="AL3" s="370" t="s">
        <v>298</v>
      </c>
      <c r="AM3" s="371"/>
      <c r="AN3" s="371"/>
      <c r="AO3" s="372"/>
      <c r="AP3" s="370" t="s">
        <v>299</v>
      </c>
      <c r="AQ3" s="371"/>
      <c r="AR3" s="371"/>
      <c r="AS3" s="372"/>
      <c r="AT3" s="370" t="s">
        <v>300</v>
      </c>
      <c r="AU3" s="371"/>
      <c r="AV3" s="371"/>
      <c r="AW3" s="372"/>
      <c r="AX3" s="370" t="s">
        <v>301</v>
      </c>
      <c r="AY3" s="371"/>
      <c r="AZ3" s="371"/>
      <c r="BA3" s="372"/>
      <c r="BB3" s="370" t="s">
        <v>302</v>
      </c>
      <c r="BC3" s="371"/>
      <c r="BD3" s="371"/>
      <c r="BE3" s="372"/>
      <c r="BF3" s="370" t="s">
        <v>76</v>
      </c>
      <c r="BG3" s="371"/>
      <c r="BH3" s="371"/>
      <c r="BI3" s="372"/>
      <c r="BJ3" s="370" t="s">
        <v>76</v>
      </c>
      <c r="BK3" s="371"/>
      <c r="BL3" s="371"/>
      <c r="BM3" s="372"/>
      <c r="BN3" s="370" t="s">
        <v>76</v>
      </c>
      <c r="BO3" s="371"/>
      <c r="BP3" s="371"/>
      <c r="BQ3" s="372"/>
    </row>
    <row r="4" spans="1:69" ht="12.75">
      <c r="A4" s="374"/>
      <c r="B4" s="27" t="s">
        <v>22</v>
      </c>
      <c r="C4" s="27" t="s">
        <v>23</v>
      </c>
      <c r="D4" s="27" t="s">
        <v>24</v>
      </c>
      <c r="E4" s="27" t="s">
        <v>25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22</v>
      </c>
      <c r="AA4" s="27" t="s">
        <v>23</v>
      </c>
      <c r="AB4" s="27" t="s">
        <v>24</v>
      </c>
      <c r="AC4" s="27" t="s">
        <v>25</v>
      </c>
      <c r="AD4" s="27" t="s">
        <v>22</v>
      </c>
      <c r="AE4" s="27" t="s">
        <v>23</v>
      </c>
      <c r="AF4" s="27" t="s">
        <v>24</v>
      </c>
      <c r="AG4" s="27" t="s">
        <v>25</v>
      </c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22</v>
      </c>
      <c r="AM4" s="27" t="s">
        <v>23</v>
      </c>
      <c r="AN4" s="27" t="s">
        <v>24</v>
      </c>
      <c r="AO4" s="27" t="s">
        <v>25</v>
      </c>
      <c r="AP4" s="27" t="s">
        <v>22</v>
      </c>
      <c r="AQ4" s="27" t="s">
        <v>23</v>
      </c>
      <c r="AR4" s="27" t="s">
        <v>24</v>
      </c>
      <c r="AS4" s="27" t="s">
        <v>25</v>
      </c>
      <c r="AT4" s="27" t="s">
        <v>22</v>
      </c>
      <c r="AU4" s="27" t="s">
        <v>23</v>
      </c>
      <c r="AV4" s="27" t="s">
        <v>24</v>
      </c>
      <c r="AW4" s="27" t="s">
        <v>25</v>
      </c>
      <c r="AX4" s="27" t="s">
        <v>22</v>
      </c>
      <c r="AY4" s="27" t="s">
        <v>23</v>
      </c>
      <c r="AZ4" s="27" t="s">
        <v>24</v>
      </c>
      <c r="BA4" s="27" t="s">
        <v>25</v>
      </c>
      <c r="BB4" s="27" t="s">
        <v>22</v>
      </c>
      <c r="BC4" s="27" t="s">
        <v>23</v>
      </c>
      <c r="BD4" s="27" t="s">
        <v>76</v>
      </c>
      <c r="BE4" s="27" t="s">
        <v>76</v>
      </c>
      <c r="BF4" s="27" t="s">
        <v>76</v>
      </c>
      <c r="BG4" s="27" t="s">
        <v>76</v>
      </c>
      <c r="BH4" s="27" t="s">
        <v>76</v>
      </c>
      <c r="BI4" s="27" t="s">
        <v>76</v>
      </c>
      <c r="BJ4" s="27" t="s">
        <v>76</v>
      </c>
      <c r="BK4" s="27" t="s">
        <v>76</v>
      </c>
      <c r="BL4" s="27" t="s">
        <v>76</v>
      </c>
      <c r="BM4" s="27" t="s">
        <v>76</v>
      </c>
      <c r="BN4" s="27" t="s">
        <v>76</v>
      </c>
      <c r="BO4" s="27" t="s">
        <v>76</v>
      </c>
      <c r="BP4" s="27" t="s">
        <v>76</v>
      </c>
      <c r="BQ4" s="27" t="s">
        <v>76</v>
      </c>
    </row>
    <row r="5" spans="1:69" ht="12.75">
      <c r="A5" s="29" t="s">
        <v>8</v>
      </c>
      <c r="B5" s="30">
        <v>-10.083572842</v>
      </c>
      <c r="C5" s="30">
        <v>-9.509259880000002</v>
      </c>
      <c r="D5" s="30">
        <v>-9.491717246</v>
      </c>
      <c r="E5" s="30">
        <v>-10.754315641</v>
      </c>
      <c r="F5" s="30">
        <v>-11.195695616</v>
      </c>
      <c r="G5" s="30">
        <v>-11.734548174</v>
      </c>
      <c r="H5" s="30">
        <v>-12.145829035999999</v>
      </c>
      <c r="I5" s="30">
        <v>-12.701891403</v>
      </c>
      <c r="J5" s="30">
        <v>-15.467682111</v>
      </c>
      <c r="K5" s="30">
        <v>-15.195291743999999</v>
      </c>
      <c r="L5" s="30">
        <v>-15.467571476999998</v>
      </c>
      <c r="M5" s="30">
        <v>-16.292742292</v>
      </c>
      <c r="N5" s="30">
        <v>-18.013598768</v>
      </c>
      <c r="O5" s="30">
        <v>-17.442897836999997</v>
      </c>
      <c r="P5" s="30">
        <v>-17.363378731</v>
      </c>
      <c r="Q5" s="30">
        <v>-16.6813799</v>
      </c>
      <c r="R5" s="30">
        <v>-17.486540289000004</v>
      </c>
      <c r="S5" s="30">
        <v>-16.417801675</v>
      </c>
      <c r="T5" s="30">
        <v>-16.388552921000002</v>
      </c>
      <c r="U5" s="30">
        <v>-15.657153626000001</v>
      </c>
      <c r="V5" s="30">
        <v>-15.240628896000002</v>
      </c>
      <c r="W5" s="30">
        <v>-14.498457145</v>
      </c>
      <c r="X5" s="30">
        <v>-13.731919375999999</v>
      </c>
      <c r="Y5" s="30">
        <v>-11.370026629</v>
      </c>
      <c r="Z5" s="30">
        <v>-10.849399549</v>
      </c>
      <c r="AA5" s="30">
        <v>-11.028999973</v>
      </c>
      <c r="AB5" s="30">
        <v>-9.909251849</v>
      </c>
      <c r="AC5" s="30">
        <v>-8.415624923000001</v>
      </c>
      <c r="AD5" s="30">
        <v>-7.109178567999999</v>
      </c>
      <c r="AE5" s="30">
        <v>-6.837257834</v>
      </c>
      <c r="AF5" s="30">
        <v>-8.512486322</v>
      </c>
      <c r="AG5" s="30">
        <v>-9.057599371</v>
      </c>
      <c r="AH5" s="30">
        <v>-10.876541967999998</v>
      </c>
      <c r="AI5" s="30">
        <v>-9.097339396999999</v>
      </c>
      <c r="AJ5" s="30">
        <v>-8.728593521999999</v>
      </c>
      <c r="AK5" s="30">
        <v>-10.413295693</v>
      </c>
      <c r="AL5" s="30">
        <v>-10.513911145000002</v>
      </c>
      <c r="AM5" s="30">
        <v>-11.443536296</v>
      </c>
      <c r="AN5" s="30">
        <v>-12.311421890000002</v>
      </c>
      <c r="AO5" s="30">
        <v>-11.285770893</v>
      </c>
      <c r="AP5" s="30">
        <v>-11.273476824</v>
      </c>
      <c r="AQ5" s="30">
        <v>-11.85574637</v>
      </c>
      <c r="AR5" s="30">
        <v>-10.612795340999998</v>
      </c>
      <c r="AS5" s="30">
        <v>-10.926658171000001</v>
      </c>
      <c r="AT5" s="30">
        <v>-8.89544376</v>
      </c>
      <c r="AU5" s="30">
        <v>-5.031142508</v>
      </c>
      <c r="AV5" s="30">
        <v>-6.040965384000001</v>
      </c>
      <c r="AW5" s="30">
        <v>-5.5014851039999995</v>
      </c>
      <c r="AX5" s="30">
        <v>-7.911105162999999</v>
      </c>
      <c r="AY5" s="30">
        <v>-8.753967686</v>
      </c>
      <c r="AZ5" s="30">
        <v>-10.533199117</v>
      </c>
      <c r="BA5" s="30">
        <v>-16.492322426999998</v>
      </c>
      <c r="BB5" s="30">
        <v>-21.513048670999996</v>
      </c>
      <c r="BC5" s="30">
        <v>-26.575198123000003</v>
      </c>
      <c r="BD5" s="30" t="s">
        <v>76</v>
      </c>
      <c r="BE5" s="30" t="s">
        <v>76</v>
      </c>
      <c r="BF5" s="30" t="s">
        <v>76</v>
      </c>
      <c r="BG5" s="30" t="s">
        <v>76</v>
      </c>
      <c r="BH5" s="30" t="s">
        <v>76</v>
      </c>
      <c r="BI5" s="30" t="s">
        <v>76</v>
      </c>
      <c r="BJ5" s="30" t="s">
        <v>76</v>
      </c>
      <c r="BK5" s="30" t="s">
        <v>76</v>
      </c>
      <c r="BL5" s="30" t="s">
        <v>76</v>
      </c>
      <c r="BM5" s="30" t="s">
        <v>76</v>
      </c>
      <c r="BN5" s="30" t="s">
        <v>76</v>
      </c>
      <c r="BO5" s="30" t="s">
        <v>76</v>
      </c>
      <c r="BP5" s="30" t="s">
        <v>76</v>
      </c>
      <c r="BQ5" s="30" t="s">
        <v>76</v>
      </c>
    </row>
    <row r="6" spans="1:69" ht="12.75">
      <c r="A6" s="29" t="s">
        <v>9</v>
      </c>
      <c r="B6" s="30">
        <v>-6.651549062000009</v>
      </c>
      <c r="C6" s="30">
        <v>-4.7118287310000015</v>
      </c>
      <c r="D6" s="30">
        <v>-2.9005966800000023</v>
      </c>
      <c r="E6" s="30">
        <v>-7.016274670999995</v>
      </c>
      <c r="F6" s="30">
        <v>-4.6676843350000015</v>
      </c>
      <c r="G6" s="30">
        <v>-5.403888888999995</v>
      </c>
      <c r="H6" s="30">
        <v>-6.172966053999997</v>
      </c>
      <c r="I6" s="30">
        <v>-7.370695612000007</v>
      </c>
      <c r="J6" s="30">
        <v>-10.274411196</v>
      </c>
      <c r="K6" s="30">
        <v>-9.214046788999989</v>
      </c>
      <c r="L6" s="30">
        <v>-8.708693879000005</v>
      </c>
      <c r="M6" s="30">
        <v>-6.001164478999999</v>
      </c>
      <c r="N6" s="30">
        <v>-5.315507862999999</v>
      </c>
      <c r="O6" s="30">
        <v>-5.9067466399999935</v>
      </c>
      <c r="P6" s="30">
        <v>-3.5855163140000075</v>
      </c>
      <c r="Q6" s="30">
        <v>-4.668581974000008</v>
      </c>
      <c r="R6" s="30">
        <v>-4.399771865999996</v>
      </c>
      <c r="S6" s="30">
        <v>-3.641340761999996</v>
      </c>
      <c r="T6" s="30">
        <v>-4.615388335999989</v>
      </c>
      <c r="U6" s="30">
        <v>-5.593448031999997</v>
      </c>
      <c r="V6" s="30">
        <v>-4.7445089440000014</v>
      </c>
      <c r="W6" s="30">
        <v>-5.1992858429999975</v>
      </c>
      <c r="X6" s="30">
        <v>-6.6010148779999875</v>
      </c>
      <c r="Y6" s="30">
        <v>-5.407869875000004</v>
      </c>
      <c r="Z6" s="30">
        <v>-4.7269806189999946</v>
      </c>
      <c r="AA6" s="30">
        <v>-4.915414904999991</v>
      </c>
      <c r="AB6" s="30">
        <v>-6.133214743000004</v>
      </c>
      <c r="AC6" s="30">
        <v>-7.891676615999997</v>
      </c>
      <c r="AD6" s="30">
        <v>-9.37784038300001</v>
      </c>
      <c r="AE6" s="30">
        <v>-7.181136305</v>
      </c>
      <c r="AF6" s="30">
        <v>-8.643658491000009</v>
      </c>
      <c r="AG6" s="30">
        <v>-7.648592290000001</v>
      </c>
      <c r="AH6" s="30">
        <v>-10.508302793000002</v>
      </c>
      <c r="AI6" s="30">
        <v>-8.259064758000008</v>
      </c>
      <c r="AJ6" s="30">
        <v>-10.567176328999995</v>
      </c>
      <c r="AK6" s="30">
        <v>-8.104170684000005</v>
      </c>
      <c r="AL6" s="30">
        <v>-9.535386613999995</v>
      </c>
      <c r="AM6" s="30">
        <v>-11.016680048999987</v>
      </c>
      <c r="AN6" s="30">
        <v>-9.161942543000004</v>
      </c>
      <c r="AO6" s="30">
        <v>-8.185307427</v>
      </c>
      <c r="AP6" s="30">
        <v>-7.7982123430000065</v>
      </c>
      <c r="AQ6" s="30">
        <v>-8.069333654999994</v>
      </c>
      <c r="AR6" s="30">
        <v>-10.584009572000017</v>
      </c>
      <c r="AS6" s="30">
        <v>-9.071214779000009</v>
      </c>
      <c r="AT6" s="30">
        <v>-9.38716058299999</v>
      </c>
      <c r="AU6" s="30">
        <v>-18.203232116000002</v>
      </c>
      <c r="AV6" s="30">
        <v>-17.875019896999994</v>
      </c>
      <c r="AW6" s="30">
        <v>-11.791270016000002</v>
      </c>
      <c r="AX6" s="30">
        <v>-14.02115524700001</v>
      </c>
      <c r="AY6" s="30">
        <v>-15.189716228000005</v>
      </c>
      <c r="AZ6" s="30">
        <v>-16.043791798000004</v>
      </c>
      <c r="BA6" s="30">
        <v>-20.289741801000005</v>
      </c>
      <c r="BB6" s="30">
        <v>-17.370086366000002</v>
      </c>
      <c r="BC6" s="30">
        <v>-19.450409729999993</v>
      </c>
      <c r="BD6" s="30" t="s">
        <v>76</v>
      </c>
      <c r="BE6" s="30" t="s">
        <v>76</v>
      </c>
      <c r="BF6" s="30" t="s">
        <v>76</v>
      </c>
      <c r="BG6" s="30" t="s">
        <v>76</v>
      </c>
      <c r="BH6" s="30" t="s">
        <v>76</v>
      </c>
      <c r="BI6" s="30" t="s">
        <v>76</v>
      </c>
      <c r="BJ6" s="30" t="s">
        <v>76</v>
      </c>
      <c r="BK6" s="30" t="s">
        <v>76</v>
      </c>
      <c r="BL6" s="30" t="s">
        <v>76</v>
      </c>
      <c r="BM6" s="30" t="s">
        <v>76</v>
      </c>
      <c r="BN6" s="30" t="s">
        <v>76</v>
      </c>
      <c r="BO6" s="30" t="s">
        <v>76</v>
      </c>
      <c r="BP6" s="30" t="s">
        <v>76</v>
      </c>
      <c r="BQ6" s="30" t="s">
        <v>76</v>
      </c>
    </row>
    <row r="7" spans="1:69" ht="12.75">
      <c r="A7" s="29" t="s">
        <v>10</v>
      </c>
      <c r="B7" s="30">
        <v>0.41196322799999985</v>
      </c>
      <c r="C7" s="30">
        <v>0.41818301099999994</v>
      </c>
      <c r="D7" s="30">
        <v>0.49300123500000004</v>
      </c>
      <c r="E7" s="30">
        <v>0.2246684140000001</v>
      </c>
      <c r="F7" s="30">
        <v>0.345406205</v>
      </c>
      <c r="G7" s="30">
        <v>0.4590870109999998</v>
      </c>
      <c r="H7" s="30">
        <v>0.6756272849999999</v>
      </c>
      <c r="I7" s="30">
        <v>0.8637201399999997</v>
      </c>
      <c r="J7" s="30">
        <v>1.0689650640000001</v>
      </c>
      <c r="K7" s="30">
        <v>1.2829026820000002</v>
      </c>
      <c r="L7" s="30">
        <v>1.1757960600000001</v>
      </c>
      <c r="M7" s="30">
        <v>1.2034624280000004</v>
      </c>
      <c r="N7" s="30">
        <v>0.7381827989999997</v>
      </c>
      <c r="O7" s="30">
        <v>0.7901039219999999</v>
      </c>
      <c r="P7" s="30">
        <v>1.0045466869999997</v>
      </c>
      <c r="Q7" s="30">
        <v>1.5738540650000001</v>
      </c>
      <c r="R7" s="30">
        <v>1.5025111620000002</v>
      </c>
      <c r="S7" s="30">
        <v>1.0902033090000003</v>
      </c>
      <c r="T7" s="30">
        <v>0.9919847610000002</v>
      </c>
      <c r="U7" s="30">
        <v>0.9266357529999999</v>
      </c>
      <c r="V7" s="30">
        <v>0.863639238</v>
      </c>
      <c r="W7" s="30">
        <v>0.7133138499999999</v>
      </c>
      <c r="X7" s="30">
        <v>0.7597324380000001</v>
      </c>
      <c r="Y7" s="30">
        <v>0.8487553320000002</v>
      </c>
      <c r="Z7" s="30">
        <v>0.8342272229999997</v>
      </c>
      <c r="AA7" s="30">
        <v>0.9381906550000001</v>
      </c>
      <c r="AB7" s="30">
        <v>0.8749465530000002</v>
      </c>
      <c r="AC7" s="30">
        <v>0.5530048290000004</v>
      </c>
      <c r="AD7" s="30">
        <v>0.5930602500000002</v>
      </c>
      <c r="AE7" s="30">
        <v>0.5843590259999999</v>
      </c>
      <c r="AF7" s="30">
        <v>-0.13854212199999982</v>
      </c>
      <c r="AG7" s="30">
        <v>-0.394527153</v>
      </c>
      <c r="AH7" s="30">
        <v>-0.334817916</v>
      </c>
      <c r="AI7" s="30">
        <v>-0.15753171500000007</v>
      </c>
      <c r="AJ7" s="30">
        <v>0.28713089999999986</v>
      </c>
      <c r="AK7" s="30">
        <v>0.23153019600000038</v>
      </c>
      <c r="AL7" s="30">
        <v>0.2127560460000002</v>
      </c>
      <c r="AM7" s="30">
        <v>0.4439815040000001</v>
      </c>
      <c r="AN7" s="30">
        <v>0.397494989</v>
      </c>
      <c r="AO7" s="30">
        <v>0.46061255100000015</v>
      </c>
      <c r="AP7" s="30">
        <v>0.5268453830000001</v>
      </c>
      <c r="AQ7" s="30">
        <v>0.4342326929999997</v>
      </c>
      <c r="AR7" s="30">
        <v>0.420040843</v>
      </c>
      <c r="AS7" s="30">
        <v>0.39208019900000024</v>
      </c>
      <c r="AT7" s="30">
        <v>0.600508568</v>
      </c>
      <c r="AU7" s="30">
        <v>0.49104055600000013</v>
      </c>
      <c r="AV7" s="30">
        <v>0.1291576409999998</v>
      </c>
      <c r="AW7" s="30">
        <v>0.09431643300000019</v>
      </c>
      <c r="AX7" s="30">
        <v>0.14891283399999997</v>
      </c>
      <c r="AY7" s="30">
        <v>-0.2401971109999997</v>
      </c>
      <c r="AZ7" s="30">
        <v>0.205481223</v>
      </c>
      <c r="BA7" s="30">
        <v>0.7198562359999998</v>
      </c>
      <c r="BB7" s="30">
        <v>0.5915541930000001</v>
      </c>
      <c r="BC7" s="30">
        <v>0.8725234359999999</v>
      </c>
      <c r="BD7" s="30" t="s">
        <v>76</v>
      </c>
      <c r="BE7" s="30" t="s">
        <v>76</v>
      </c>
      <c r="BF7" s="30" t="s">
        <v>76</v>
      </c>
      <c r="BG7" s="30" t="s">
        <v>76</v>
      </c>
      <c r="BH7" s="30" t="s">
        <v>76</v>
      </c>
      <c r="BI7" s="30" t="s">
        <v>76</v>
      </c>
      <c r="BJ7" s="30" t="s">
        <v>76</v>
      </c>
      <c r="BK7" s="30" t="s">
        <v>76</v>
      </c>
      <c r="BL7" s="30" t="s">
        <v>76</v>
      </c>
      <c r="BM7" s="30" t="s">
        <v>76</v>
      </c>
      <c r="BN7" s="30" t="s">
        <v>76</v>
      </c>
      <c r="BO7" s="30" t="s">
        <v>76</v>
      </c>
      <c r="BP7" s="30" t="s">
        <v>76</v>
      </c>
      <c r="BQ7" s="30" t="s">
        <v>76</v>
      </c>
    </row>
    <row r="8" ht="12.75">
      <c r="A8" s="156" t="s">
        <v>1</v>
      </c>
    </row>
  </sheetData>
  <sheetProtection/>
  <mergeCells count="18">
    <mergeCell ref="A3:A4"/>
    <mergeCell ref="AH3:AK3"/>
    <mergeCell ref="R3:U3"/>
    <mergeCell ref="V3:Y3"/>
    <mergeCell ref="Z3:AC3"/>
    <mergeCell ref="AD3:AG3"/>
    <mergeCell ref="B3:E3"/>
    <mergeCell ref="F3:I3"/>
    <mergeCell ref="J3:M3"/>
    <mergeCell ref="N3:Q3"/>
    <mergeCell ref="BJ3:BM3"/>
    <mergeCell ref="BN3:BQ3"/>
    <mergeCell ref="AL3:AO3"/>
    <mergeCell ref="AP3:AS3"/>
    <mergeCell ref="AT3:AW3"/>
    <mergeCell ref="AX3:BA3"/>
    <mergeCell ref="BB3:BE3"/>
    <mergeCell ref="BF3:BI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/>
  <dimension ref="A1:BQ13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26.8515625" style="18" customWidth="1"/>
    <col min="2" max="8" width="7.00390625" style="18" bestFit="1" customWidth="1"/>
    <col min="9" max="38" width="7.8515625" style="18" bestFit="1" customWidth="1"/>
    <col min="39" max="43" width="5.7109375" style="18" customWidth="1"/>
    <col min="44" max="45" width="8.00390625" style="18" bestFit="1" customWidth="1"/>
    <col min="46" max="46" width="5.7109375" style="18" customWidth="1"/>
    <col min="47" max="47" width="8.00390625" style="18" bestFit="1" customWidth="1"/>
    <col min="48" max="57" width="5.7109375" style="18" customWidth="1"/>
    <col min="58" max="16384" width="11.421875" style="18" customWidth="1"/>
  </cols>
  <sheetData>
    <row r="1" ht="15.75">
      <c r="A1" s="12" t="s">
        <v>308</v>
      </c>
    </row>
    <row r="3" spans="1:57" ht="12.75">
      <c r="A3" s="27"/>
      <c r="B3" s="370" t="s">
        <v>289</v>
      </c>
      <c r="C3" s="371"/>
      <c r="D3" s="371"/>
      <c r="E3" s="372"/>
      <c r="F3" s="370" t="s">
        <v>290</v>
      </c>
      <c r="G3" s="371"/>
      <c r="H3" s="371"/>
      <c r="I3" s="372"/>
      <c r="J3" s="370" t="s">
        <v>291</v>
      </c>
      <c r="K3" s="371"/>
      <c r="L3" s="371"/>
      <c r="M3" s="372"/>
      <c r="N3" s="370" t="s">
        <v>292</v>
      </c>
      <c r="O3" s="371"/>
      <c r="P3" s="371"/>
      <c r="Q3" s="372"/>
      <c r="R3" s="370" t="s">
        <v>293</v>
      </c>
      <c r="S3" s="371"/>
      <c r="T3" s="371"/>
      <c r="U3" s="372"/>
      <c r="V3" s="370" t="s">
        <v>294</v>
      </c>
      <c r="W3" s="371"/>
      <c r="X3" s="371"/>
      <c r="Y3" s="372"/>
      <c r="Z3" s="370" t="s">
        <v>295</v>
      </c>
      <c r="AA3" s="371"/>
      <c r="AB3" s="371"/>
      <c r="AC3" s="372"/>
      <c r="AD3" s="370" t="s">
        <v>296</v>
      </c>
      <c r="AE3" s="371"/>
      <c r="AF3" s="371"/>
      <c r="AG3" s="372"/>
      <c r="AH3" s="370" t="s">
        <v>297</v>
      </c>
      <c r="AI3" s="371"/>
      <c r="AJ3" s="371"/>
      <c r="AK3" s="372"/>
      <c r="AL3" s="370" t="s">
        <v>298</v>
      </c>
      <c r="AM3" s="371"/>
      <c r="AN3" s="371"/>
      <c r="AO3" s="372"/>
      <c r="AP3" s="370" t="s">
        <v>299</v>
      </c>
      <c r="AQ3" s="371"/>
      <c r="AR3" s="371"/>
      <c r="AS3" s="372"/>
      <c r="AT3" s="370" t="s">
        <v>300</v>
      </c>
      <c r="AU3" s="371"/>
      <c r="AV3" s="371"/>
      <c r="AW3" s="372"/>
      <c r="AX3" s="370" t="s">
        <v>301</v>
      </c>
      <c r="AY3" s="371"/>
      <c r="AZ3" s="371"/>
      <c r="BA3" s="372"/>
      <c r="BB3" s="370" t="s">
        <v>302</v>
      </c>
      <c r="BC3" s="371"/>
      <c r="BD3" s="371"/>
      <c r="BE3" s="372"/>
    </row>
    <row r="4" spans="1:57" ht="12.75">
      <c r="A4" s="28"/>
      <c r="B4" s="27" t="s">
        <v>22</v>
      </c>
      <c r="C4" s="27" t="s">
        <v>23</v>
      </c>
      <c r="D4" s="27" t="s">
        <v>24</v>
      </c>
      <c r="E4" s="27" t="s">
        <v>25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22</v>
      </c>
      <c r="AA4" s="27" t="s">
        <v>23</v>
      </c>
      <c r="AB4" s="27" t="s">
        <v>24</v>
      </c>
      <c r="AC4" s="27" t="s">
        <v>25</v>
      </c>
      <c r="AD4" s="27" t="s">
        <v>22</v>
      </c>
      <c r="AE4" s="27" t="s">
        <v>23</v>
      </c>
      <c r="AF4" s="27" t="s">
        <v>24</v>
      </c>
      <c r="AG4" s="27" t="s">
        <v>25</v>
      </c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22</v>
      </c>
      <c r="AM4" s="27" t="s">
        <v>23</v>
      </c>
      <c r="AN4" s="27" t="s">
        <v>24</v>
      </c>
      <c r="AO4" s="27" t="s">
        <v>25</v>
      </c>
      <c r="AP4" s="27" t="s">
        <v>22</v>
      </c>
      <c r="AQ4" s="27" t="s">
        <v>23</v>
      </c>
      <c r="AR4" s="27" t="s">
        <v>24</v>
      </c>
      <c r="AS4" s="27" t="s">
        <v>25</v>
      </c>
      <c r="AT4" s="27" t="s">
        <v>22</v>
      </c>
      <c r="AU4" s="27" t="s">
        <v>23</v>
      </c>
      <c r="AV4" s="27" t="s">
        <v>24</v>
      </c>
      <c r="AW4" s="27" t="s">
        <v>25</v>
      </c>
      <c r="AX4" s="27" t="s">
        <v>22</v>
      </c>
      <c r="AY4" s="27" t="s">
        <v>23</v>
      </c>
      <c r="AZ4" s="27" t="s">
        <v>24</v>
      </c>
      <c r="BA4" s="27" t="s">
        <v>25</v>
      </c>
      <c r="BB4" s="27" t="s">
        <v>22</v>
      </c>
      <c r="BC4" s="27" t="s">
        <v>23</v>
      </c>
      <c r="BD4" s="27" t="s">
        <v>76</v>
      </c>
      <c r="BE4" s="27" t="s">
        <v>76</v>
      </c>
    </row>
    <row r="5" spans="1:69" ht="12.75">
      <c r="A5" s="29" t="s">
        <v>89</v>
      </c>
      <c r="B5" s="32">
        <v>34.46666666666666</v>
      </c>
      <c r="C5" s="32">
        <v>43.13333333333333</v>
      </c>
      <c r="D5" s="32">
        <v>47.833333333333336</v>
      </c>
      <c r="E5" s="32">
        <v>50.5</v>
      </c>
      <c r="F5" s="32">
        <v>55.199999999999996</v>
      </c>
      <c r="G5" s="32">
        <v>61.9</v>
      </c>
      <c r="H5" s="32">
        <v>59.93333333333334</v>
      </c>
      <c r="I5" s="32">
        <v>64.16666666666667</v>
      </c>
      <c r="J5" s="32">
        <v>76.66666666666667</v>
      </c>
      <c r="K5" s="32">
        <v>81.53333333333335</v>
      </c>
      <c r="L5" s="32">
        <v>79.7</v>
      </c>
      <c r="M5" s="32">
        <v>80.96666666666667</v>
      </c>
      <c r="N5" s="32">
        <v>90.03333333333335</v>
      </c>
      <c r="O5" s="32">
        <v>85.13333333333333</v>
      </c>
      <c r="P5" s="32">
        <v>87.3</v>
      </c>
      <c r="Q5" s="32">
        <v>84.89999999999999</v>
      </c>
      <c r="R5" s="32">
        <v>85.33333333333333</v>
      </c>
      <c r="S5" s="32">
        <v>78.96666666666667</v>
      </c>
      <c r="T5" s="32">
        <v>82.89999999999999</v>
      </c>
      <c r="U5" s="32">
        <v>80.26666666666667</v>
      </c>
      <c r="V5" s="32">
        <v>78.86666666666666</v>
      </c>
      <c r="W5" s="32">
        <v>80</v>
      </c>
      <c r="X5" s="32">
        <v>78.2</v>
      </c>
      <c r="Y5" s="32">
        <v>62.333333333333336</v>
      </c>
      <c r="Z5" s="32">
        <v>49.06666666666666</v>
      </c>
      <c r="AA5" s="32">
        <v>55.9</v>
      </c>
      <c r="AB5" s="32">
        <v>45.23333333333333</v>
      </c>
      <c r="AC5" s="32">
        <v>39.76666666666667</v>
      </c>
      <c r="AD5" s="32">
        <v>30.566666666666663</v>
      </c>
      <c r="AE5" s="32">
        <v>40.333333333333336</v>
      </c>
      <c r="AF5" s="32">
        <v>41.766666666666666</v>
      </c>
      <c r="AG5" s="32">
        <v>47.46666666666667</v>
      </c>
      <c r="AH5" s="32">
        <v>51.333333333333336</v>
      </c>
      <c r="AI5" s="32">
        <v>46.333333333333336</v>
      </c>
      <c r="AJ5" s="32">
        <v>44.4</v>
      </c>
      <c r="AK5" s="32">
        <v>52.23333333333333</v>
      </c>
      <c r="AL5" s="32">
        <v>54.333333333333336</v>
      </c>
      <c r="AM5" s="32">
        <v>62.53333333333334</v>
      </c>
      <c r="AN5" s="32">
        <v>64.66666666666667</v>
      </c>
      <c r="AO5" s="32">
        <v>59.133333333333326</v>
      </c>
      <c r="AP5" s="32">
        <v>55.63333333333333</v>
      </c>
      <c r="AQ5" s="32">
        <v>61.300000000000004</v>
      </c>
      <c r="AR5" s="32">
        <v>55.73333333333333</v>
      </c>
      <c r="AS5" s="32">
        <v>57.199999999999996</v>
      </c>
      <c r="AT5" s="32">
        <v>45.73333333333334</v>
      </c>
      <c r="AU5" s="32">
        <v>26.73333333333333</v>
      </c>
      <c r="AV5" s="32">
        <v>36.733333333333334</v>
      </c>
      <c r="AW5" s="32">
        <v>37.1</v>
      </c>
      <c r="AX5" s="32">
        <v>50.5</v>
      </c>
      <c r="AY5" s="32">
        <v>57.1</v>
      </c>
      <c r="AZ5" s="32">
        <v>62.333333333333336</v>
      </c>
      <c r="BA5" s="32">
        <v>69.60000000000001</v>
      </c>
      <c r="BB5" s="32">
        <v>89.43333333333334</v>
      </c>
      <c r="BC5" s="32">
        <v>106.36666666666667</v>
      </c>
      <c r="BD5" s="32" t="s">
        <v>76</v>
      </c>
      <c r="BE5" s="32" t="s">
        <v>76</v>
      </c>
      <c r="BF5" s="18" t="s">
        <v>76</v>
      </c>
      <c r="BG5" s="18" t="s">
        <v>76</v>
      </c>
      <c r="BH5" s="18" t="s">
        <v>76</v>
      </c>
      <c r="BI5" s="18" t="s">
        <v>76</v>
      </c>
      <c r="BJ5" s="18" t="s">
        <v>76</v>
      </c>
      <c r="BK5" s="18" t="s">
        <v>76</v>
      </c>
      <c r="BL5" s="18" t="s">
        <v>76</v>
      </c>
      <c r="BM5" s="18" t="s">
        <v>76</v>
      </c>
      <c r="BN5" s="18" t="s">
        <v>76</v>
      </c>
      <c r="BO5" s="18" t="s">
        <v>76</v>
      </c>
      <c r="BP5" s="18" t="s">
        <v>76</v>
      </c>
      <c r="BQ5" s="18" t="s">
        <v>76</v>
      </c>
    </row>
    <row r="6" spans="1:69" ht="12.75">
      <c r="A6" s="29" t="s">
        <v>90</v>
      </c>
      <c r="B6" s="30">
        <v>8.355589207000001</v>
      </c>
      <c r="C6" s="30">
        <v>8.660993988</v>
      </c>
      <c r="D6" s="30">
        <v>8.088176738</v>
      </c>
      <c r="E6" s="30">
        <v>8.450593042000001</v>
      </c>
      <c r="F6" s="30">
        <v>8.966208283</v>
      </c>
      <c r="G6" s="30">
        <v>9.817596434999999</v>
      </c>
      <c r="H6" s="30">
        <v>10.065559212</v>
      </c>
      <c r="I6" s="30">
        <v>8.963560127000001</v>
      </c>
      <c r="J6" s="30">
        <v>13.135459770999997</v>
      </c>
      <c r="K6" s="30">
        <v>11.993155825999999</v>
      </c>
      <c r="L6" s="30">
        <v>12.289072138</v>
      </c>
      <c r="M6" s="30">
        <v>13.450691894</v>
      </c>
      <c r="N6" s="30">
        <v>13.099989097</v>
      </c>
      <c r="O6" s="30">
        <v>12.379178309999999</v>
      </c>
      <c r="P6" s="30">
        <v>13.073231447000001</v>
      </c>
      <c r="Q6" s="30">
        <v>12.811534756999999</v>
      </c>
      <c r="R6" s="30">
        <v>13.087066389</v>
      </c>
      <c r="S6" s="30">
        <v>12.856148610999998</v>
      </c>
      <c r="T6" s="30">
        <v>12.602234545</v>
      </c>
      <c r="U6" s="30">
        <v>10.917673887</v>
      </c>
      <c r="V6" s="30">
        <v>11.118620319</v>
      </c>
      <c r="W6" s="30">
        <v>10.587468154999998</v>
      </c>
      <c r="X6" s="30">
        <v>10.27877887</v>
      </c>
      <c r="Y6" s="30">
        <v>8.823955599</v>
      </c>
      <c r="Z6" s="30">
        <v>8.563367326</v>
      </c>
      <c r="AA6" s="30">
        <v>8.382058219000001</v>
      </c>
      <c r="AB6" s="30">
        <v>7.328612937</v>
      </c>
      <c r="AC6" s="30">
        <v>6.631144012000001</v>
      </c>
      <c r="AD6" s="30">
        <v>5.443135579</v>
      </c>
      <c r="AE6" s="30">
        <v>4.846552021</v>
      </c>
      <c r="AF6" s="30">
        <v>6.64751696</v>
      </c>
      <c r="AG6" s="30">
        <v>7.010065855</v>
      </c>
      <c r="AH6" s="30">
        <v>7.8020157679999995</v>
      </c>
      <c r="AI6" s="30">
        <v>7.30045816</v>
      </c>
      <c r="AJ6" s="30">
        <v>6.638160083999999</v>
      </c>
      <c r="AK6" s="30">
        <v>7.937206274999999</v>
      </c>
      <c r="AL6" s="30">
        <v>8.268397627</v>
      </c>
      <c r="AM6" s="30">
        <v>8.041040339</v>
      </c>
      <c r="AN6" s="30">
        <v>9.765351955</v>
      </c>
      <c r="AO6" s="30">
        <v>8.875496185</v>
      </c>
      <c r="AP6" s="30">
        <v>8.321896753</v>
      </c>
      <c r="AQ6" s="30">
        <v>8.539397683</v>
      </c>
      <c r="AR6" s="30">
        <v>7.051285975</v>
      </c>
      <c r="AS6" s="30">
        <v>6.695781545</v>
      </c>
      <c r="AT6" s="30">
        <v>4.523012683999999</v>
      </c>
      <c r="AU6" s="30">
        <v>3.25588022</v>
      </c>
      <c r="AV6" s="30">
        <v>3.7035112989999996</v>
      </c>
      <c r="AW6" s="30">
        <v>3.6974396769999998</v>
      </c>
      <c r="AX6" s="30">
        <v>4.832605204</v>
      </c>
      <c r="AY6" s="30">
        <v>6.022964502</v>
      </c>
      <c r="AZ6" s="30">
        <v>8.237138523</v>
      </c>
      <c r="BA6" s="30">
        <v>11.128794202000002</v>
      </c>
      <c r="BB6" s="30">
        <v>16.247434633999998</v>
      </c>
      <c r="BC6" s="30">
        <v>20.15228015</v>
      </c>
      <c r="BD6" s="30" t="s">
        <v>76</v>
      </c>
      <c r="BE6" s="30" t="s">
        <v>76</v>
      </c>
      <c r="BF6" s="18" t="s">
        <v>76</v>
      </c>
      <c r="BG6" s="18" t="s">
        <v>76</v>
      </c>
      <c r="BH6" s="18" t="s">
        <v>76</v>
      </c>
      <c r="BI6" s="18" t="s">
        <v>76</v>
      </c>
      <c r="BJ6" s="18" t="s">
        <v>76</v>
      </c>
      <c r="BK6" s="18" t="s">
        <v>76</v>
      </c>
      <c r="BL6" s="18" t="s">
        <v>76</v>
      </c>
      <c r="BM6" s="18" t="s">
        <v>76</v>
      </c>
      <c r="BN6" s="18" t="s">
        <v>76</v>
      </c>
      <c r="BO6" s="18" t="s">
        <v>76</v>
      </c>
      <c r="BP6" s="18" t="s">
        <v>76</v>
      </c>
      <c r="BQ6" s="18" t="s">
        <v>76</v>
      </c>
    </row>
    <row r="7" spans="1:69" ht="12.75">
      <c r="A7" s="29" t="s">
        <v>91</v>
      </c>
      <c r="B7" s="30">
        <v>1.714805565</v>
      </c>
      <c r="C7" s="30">
        <v>0.948486807</v>
      </c>
      <c r="D7" s="30">
        <v>1.308446089</v>
      </c>
      <c r="E7" s="30">
        <v>2.0585988790000003</v>
      </c>
      <c r="F7" s="30">
        <v>2.126557745</v>
      </c>
      <c r="G7" s="30">
        <v>1.9744129760000004</v>
      </c>
      <c r="H7" s="30">
        <v>2.232189381</v>
      </c>
      <c r="I7" s="30">
        <v>3.665267583</v>
      </c>
      <c r="J7" s="30">
        <v>2.914168544</v>
      </c>
      <c r="K7" s="30">
        <v>3.6100224009999997</v>
      </c>
      <c r="L7" s="30">
        <v>3.429960097</v>
      </c>
      <c r="M7" s="30">
        <v>3.3038634009999996</v>
      </c>
      <c r="N7" s="30">
        <v>4.936677774</v>
      </c>
      <c r="O7" s="30">
        <v>5.292437771000001</v>
      </c>
      <c r="P7" s="30">
        <v>4.529345978</v>
      </c>
      <c r="Q7" s="30">
        <v>4.125130014</v>
      </c>
      <c r="R7" s="30">
        <v>4.639899315000001</v>
      </c>
      <c r="S7" s="30">
        <v>3.7534193469999995</v>
      </c>
      <c r="T7" s="30">
        <v>4.155118129</v>
      </c>
      <c r="U7" s="30">
        <v>4.864195624</v>
      </c>
      <c r="V7" s="30">
        <v>4.445152409</v>
      </c>
      <c r="W7" s="30">
        <v>4.399381827999999</v>
      </c>
      <c r="X7" s="30">
        <v>4.084581975</v>
      </c>
      <c r="Y7" s="30">
        <v>3.101187923</v>
      </c>
      <c r="Z7" s="30">
        <v>2.756694249</v>
      </c>
      <c r="AA7" s="30">
        <v>3.000735682</v>
      </c>
      <c r="AB7" s="30">
        <v>3.0808879829999998</v>
      </c>
      <c r="AC7" s="30">
        <v>2.380790502</v>
      </c>
      <c r="AD7" s="30">
        <v>2.0407858539999997</v>
      </c>
      <c r="AE7" s="30">
        <v>2.454822577</v>
      </c>
      <c r="AF7" s="30">
        <v>2.1747096450000005</v>
      </c>
      <c r="AG7" s="30">
        <v>1.9802759539999997</v>
      </c>
      <c r="AH7" s="30">
        <v>3.1856628229999995</v>
      </c>
      <c r="AI7" s="30">
        <v>2.0134851229999997</v>
      </c>
      <c r="AJ7" s="30">
        <v>2.311782894</v>
      </c>
      <c r="AK7" s="30">
        <v>2.4974497270000002</v>
      </c>
      <c r="AL7" s="30">
        <v>2.611320134</v>
      </c>
      <c r="AM7" s="30">
        <v>4.028542964000001</v>
      </c>
      <c r="AN7" s="30">
        <v>3.275910367</v>
      </c>
      <c r="AO7" s="30">
        <v>2.935933745</v>
      </c>
      <c r="AP7" s="30">
        <v>3.38194329</v>
      </c>
      <c r="AQ7" s="30">
        <v>3.8142902100000002</v>
      </c>
      <c r="AR7" s="30">
        <v>3.8099510189999997</v>
      </c>
      <c r="AS7" s="30">
        <v>4.444171259</v>
      </c>
      <c r="AT7" s="30">
        <v>4.791907563999999</v>
      </c>
      <c r="AU7" s="30">
        <v>1.9149116309999998</v>
      </c>
      <c r="AV7" s="30">
        <v>2.5030824340000004</v>
      </c>
      <c r="AW7" s="30">
        <v>2.33340409</v>
      </c>
      <c r="AX7" s="30">
        <v>3.771298194</v>
      </c>
      <c r="AY7" s="30">
        <v>3.6179804009999996</v>
      </c>
      <c r="AZ7" s="30">
        <v>4.244423359000001</v>
      </c>
      <c r="BA7" s="30">
        <v>5.4607993409999995</v>
      </c>
      <c r="BB7" s="30">
        <v>5.057561264</v>
      </c>
      <c r="BC7" s="30">
        <v>5.6357077030000005</v>
      </c>
      <c r="BD7" s="30" t="s">
        <v>76</v>
      </c>
      <c r="BE7" s="30" t="s">
        <v>76</v>
      </c>
      <c r="BF7" s="18" t="s">
        <v>76</v>
      </c>
      <c r="BG7" s="18" t="s">
        <v>76</v>
      </c>
      <c r="BH7" s="18" t="s">
        <v>76</v>
      </c>
      <c r="BI7" s="18" t="s">
        <v>76</v>
      </c>
      <c r="BJ7" s="18" t="s">
        <v>76</v>
      </c>
      <c r="BK7" s="18" t="s">
        <v>76</v>
      </c>
      <c r="BL7" s="18" t="s">
        <v>76</v>
      </c>
      <c r="BM7" s="18" t="s">
        <v>76</v>
      </c>
      <c r="BN7" s="18" t="s">
        <v>76</v>
      </c>
      <c r="BO7" s="18" t="s">
        <v>76</v>
      </c>
      <c r="BP7" s="18" t="s">
        <v>76</v>
      </c>
      <c r="BQ7" s="18" t="s">
        <v>76</v>
      </c>
    </row>
    <row r="8" ht="12.75">
      <c r="A8" s="156" t="s">
        <v>313</v>
      </c>
    </row>
    <row r="10" spans="41:55" ht="12.75">
      <c r="AO10" s="282"/>
      <c r="AS10" s="36"/>
      <c r="AZ10" s="36"/>
      <c r="BA10" s="36"/>
      <c r="BB10" s="36"/>
      <c r="BC10" s="36"/>
    </row>
    <row r="11" ht="12.75">
      <c r="AS11" s="252"/>
    </row>
    <row r="13" spans="44:45" ht="12.75">
      <c r="AR13" s="31"/>
      <c r="AS13" s="31"/>
    </row>
  </sheetData>
  <sheetProtection/>
  <mergeCells count="14">
    <mergeCell ref="Z3:AC3"/>
    <mergeCell ref="AD3:AG3"/>
    <mergeCell ref="B3:E3"/>
    <mergeCell ref="F3:I3"/>
    <mergeCell ref="J3:M3"/>
    <mergeCell ref="N3:Q3"/>
    <mergeCell ref="R3:U3"/>
    <mergeCell ref="V3:Y3"/>
    <mergeCell ref="AH3:AK3"/>
    <mergeCell ref="AL3:AO3"/>
    <mergeCell ref="AX3:BA3"/>
    <mergeCell ref="BB3:BE3"/>
    <mergeCell ref="AP3:AS3"/>
    <mergeCell ref="AT3:AW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D34"/>
  <sheetViews>
    <sheetView tabSelected="1" zoomScalePageLayoutView="0" workbookViewId="0" topLeftCell="A1">
      <selection activeCell="A32" sqref="A32"/>
    </sheetView>
  </sheetViews>
  <sheetFormatPr defaultColWidth="11.421875" defaultRowHeight="15"/>
  <cols>
    <col min="1" max="1" width="68.00390625" style="18" customWidth="1"/>
    <col min="2" max="4" width="14.28125" style="18" customWidth="1"/>
    <col min="5" max="16384" width="11.421875" style="18" customWidth="1"/>
  </cols>
  <sheetData>
    <row r="1" ht="15.75">
      <c r="A1" s="12" t="s">
        <v>268</v>
      </c>
    </row>
    <row r="2" s="154" customFormat="1" ht="12"/>
    <row r="3" spans="1:4" s="154" customFormat="1" ht="12" customHeight="1">
      <c r="A3" s="375" t="s">
        <v>73</v>
      </c>
      <c r="B3" s="180" t="s">
        <v>3</v>
      </c>
      <c r="C3" s="180" t="s">
        <v>254</v>
      </c>
      <c r="D3" s="377" t="s">
        <v>276</v>
      </c>
    </row>
    <row r="4" spans="1:4" s="154" customFormat="1" ht="12" customHeight="1">
      <c r="A4" s="376"/>
      <c r="B4" s="181" t="s">
        <v>245</v>
      </c>
      <c r="C4" s="181" t="s">
        <v>244</v>
      </c>
      <c r="D4" s="378"/>
    </row>
    <row r="5" spans="1:4" s="154" customFormat="1" ht="12" customHeight="1">
      <c r="A5" s="182" t="s">
        <v>266</v>
      </c>
      <c r="B5" s="183">
        <v>145.070907635</v>
      </c>
      <c r="C5" s="250">
        <v>3.545538962653822</v>
      </c>
      <c r="D5" s="378"/>
    </row>
    <row r="6" spans="1:4" s="154" customFormat="1" ht="12" customHeight="1">
      <c r="A6" s="182" t="s">
        <v>267</v>
      </c>
      <c r="B6" s="183">
        <v>142.523715432</v>
      </c>
      <c r="C6" s="250">
        <v>4.037425740967379</v>
      </c>
      <c r="D6" s="379"/>
    </row>
    <row r="7" spans="1:4" s="154" customFormat="1" ht="12" customHeight="1">
      <c r="A7" s="163" t="s">
        <v>75</v>
      </c>
      <c r="B7" s="185">
        <v>5.314327777</v>
      </c>
      <c r="C7" s="186">
        <v>9.152090934914398</v>
      </c>
      <c r="D7" s="187">
        <v>0.31804433852138225</v>
      </c>
    </row>
    <row r="8" spans="1:4" s="154" customFormat="1" ht="12" customHeight="1">
      <c r="A8" s="163" t="s">
        <v>93</v>
      </c>
      <c r="B8" s="185">
        <v>9.306088216000001</v>
      </c>
      <c r="C8" s="186">
        <v>20.619730716629277</v>
      </c>
      <c r="D8" s="187">
        <v>1.135488825361079</v>
      </c>
    </row>
    <row r="9" spans="1:4" s="154" customFormat="1" ht="12" customHeight="1">
      <c r="A9" s="164" t="s">
        <v>92</v>
      </c>
      <c r="B9" s="188">
        <v>126.958464483</v>
      </c>
      <c r="C9" s="189">
        <v>2.808623874411566</v>
      </c>
      <c r="D9" s="190">
        <v>2.4755788467616746</v>
      </c>
    </row>
    <row r="10" spans="1:4" s="154" customFormat="1" ht="12" customHeight="1">
      <c r="A10" s="165" t="s">
        <v>181</v>
      </c>
      <c r="B10" s="191">
        <v>15.099590069999998</v>
      </c>
      <c r="C10" s="192">
        <v>3.0057947851371267</v>
      </c>
      <c r="D10" s="193">
        <v>0.3144951055849211</v>
      </c>
    </row>
    <row r="11" spans="1:4" s="154" customFormat="1" ht="12" customHeight="1">
      <c r="A11" s="165" t="s">
        <v>182</v>
      </c>
      <c r="B11" s="191">
        <v>25.463362847999996</v>
      </c>
      <c r="C11" s="192">
        <v>1.7240539805128208</v>
      </c>
      <c r="D11" s="193">
        <v>0.3080307145933011</v>
      </c>
    </row>
    <row r="12" spans="1:4" s="154" customFormat="1" ht="12" customHeight="1">
      <c r="A12" s="168" t="s">
        <v>95</v>
      </c>
      <c r="B12" s="194">
        <v>23.187220520000004</v>
      </c>
      <c r="C12" s="195">
        <v>-2.1636786401086567</v>
      </c>
      <c r="D12" s="196">
        <v>-0.3660095354396309</v>
      </c>
    </row>
    <row r="13" spans="1:4" s="154" customFormat="1" ht="12" customHeight="1">
      <c r="A13" s="171" t="s">
        <v>98</v>
      </c>
      <c r="B13" s="197">
        <v>11.600426227</v>
      </c>
      <c r="C13" s="198">
        <v>6.291901816030858</v>
      </c>
      <c r="D13" s="199">
        <v>0.49012490431506694</v>
      </c>
    </row>
    <row r="14" spans="1:4" s="154" customFormat="1" ht="12" customHeight="1">
      <c r="A14" s="171" t="s">
        <v>5</v>
      </c>
      <c r="B14" s="197">
        <v>9.840792365</v>
      </c>
      <c r="C14" s="198">
        <v>-7.243410496330782</v>
      </c>
      <c r="D14" s="199">
        <v>-0.5485035710352589</v>
      </c>
    </row>
    <row r="15" spans="1:4" s="154" customFormat="1" ht="12" customHeight="1">
      <c r="A15" s="175" t="s">
        <v>275</v>
      </c>
      <c r="B15" s="201">
        <v>1.279964302</v>
      </c>
      <c r="C15" s="249">
        <v>-25.144307874599704</v>
      </c>
      <c r="D15" s="202">
        <v>-0.3068766026800276</v>
      </c>
    </row>
    <row r="16" spans="1:4" s="154" customFormat="1" ht="12" customHeight="1">
      <c r="A16" s="298" t="s">
        <v>97</v>
      </c>
      <c r="B16" s="299">
        <v>63.208291044999996</v>
      </c>
      <c r="C16" s="300">
        <v>5.173077882089956</v>
      </c>
      <c r="D16" s="301">
        <v>2.2190625620230784</v>
      </c>
    </row>
    <row r="17" s="154" customFormat="1" ht="3.75" customHeight="1"/>
    <row r="18" spans="1:4" s="154" customFormat="1" ht="12" customHeight="1">
      <c r="A18" s="375" t="s">
        <v>74</v>
      </c>
      <c r="B18" s="180" t="s">
        <v>3</v>
      </c>
      <c r="C18" s="180" t="s">
        <v>254</v>
      </c>
      <c r="D18" s="377" t="s">
        <v>277</v>
      </c>
    </row>
    <row r="19" spans="1:4" s="154" customFormat="1" ht="12" customHeight="1">
      <c r="A19" s="376"/>
      <c r="B19" s="181" t="s">
        <v>245</v>
      </c>
      <c r="C19" s="181" t="s">
        <v>244</v>
      </c>
      <c r="D19" s="378"/>
    </row>
    <row r="20" spans="1:4" s="154" customFormat="1" ht="12" customHeight="1">
      <c r="A20" s="182" t="s">
        <v>266</v>
      </c>
      <c r="B20" s="183">
        <v>190.366875047</v>
      </c>
      <c r="C20" s="184">
        <v>6.93177658219787</v>
      </c>
      <c r="D20" s="378"/>
    </row>
    <row r="21" spans="1:4" s="154" customFormat="1" ht="12" customHeight="1">
      <c r="A21" s="182" t="s">
        <v>267</v>
      </c>
      <c r="B21" s="183">
        <v>187.766615799</v>
      </c>
      <c r="C21" s="184">
        <v>7.079885037687461</v>
      </c>
      <c r="D21" s="379"/>
    </row>
    <row r="22" spans="1:4" s="154" customFormat="1" ht="12" customHeight="1">
      <c r="A22" s="163" t="s">
        <v>75</v>
      </c>
      <c r="B22" s="185">
        <v>4.441804341</v>
      </c>
      <c r="C22" s="186">
        <v>3.8488411571441503</v>
      </c>
      <c r="D22" s="187">
        <v>0.09247049002180785</v>
      </c>
    </row>
    <row r="23" spans="1:4" s="154" customFormat="1" ht="12" customHeight="1">
      <c r="A23" s="163" t="s">
        <v>93</v>
      </c>
      <c r="B23" s="185">
        <v>35.881286339</v>
      </c>
      <c r="C23" s="186">
        <v>22.762233802854794</v>
      </c>
      <c r="D23" s="187">
        <v>3.7370895357738303</v>
      </c>
    </row>
    <row r="24" spans="1:4" s="154" customFormat="1" ht="12" customHeight="1">
      <c r="A24" s="164" t="s">
        <v>92</v>
      </c>
      <c r="B24" s="188">
        <v>146.408874213</v>
      </c>
      <c r="C24" s="189">
        <v>3.939151314281574</v>
      </c>
      <c r="D24" s="190">
        <v>3.116781087690988</v>
      </c>
    </row>
    <row r="25" spans="1:4" s="154" customFormat="1" ht="12" customHeight="1">
      <c r="A25" s="165" t="s">
        <v>181</v>
      </c>
      <c r="B25" s="191">
        <v>13.617938881999999</v>
      </c>
      <c r="C25" s="192">
        <v>5.728153192939999</v>
      </c>
      <c r="D25" s="193">
        <v>0.4144295937696129</v>
      </c>
    </row>
    <row r="26" spans="1:4" s="154" customFormat="1" ht="12" customHeight="1">
      <c r="A26" s="165" t="s">
        <v>182</v>
      </c>
      <c r="B26" s="191">
        <v>36.069920962</v>
      </c>
      <c r="C26" s="192">
        <v>2.972727132765854</v>
      </c>
      <c r="D26" s="193">
        <v>0.5849158964084981</v>
      </c>
    </row>
    <row r="27" spans="1:4" s="154" customFormat="1" ht="12" customHeight="1">
      <c r="A27" s="168" t="s">
        <v>95</v>
      </c>
      <c r="B27" s="194">
        <v>22.793052099</v>
      </c>
      <c r="C27" s="195">
        <v>3.520833718527612</v>
      </c>
      <c r="D27" s="196">
        <v>0.43544733649591405</v>
      </c>
    </row>
    <row r="28" spans="1:4" s="154" customFormat="1" ht="12" customHeight="1">
      <c r="A28" s="171" t="s">
        <v>98</v>
      </c>
      <c r="B28" s="197">
        <v>15.795037321</v>
      </c>
      <c r="C28" s="198">
        <v>2.0467658040627583</v>
      </c>
      <c r="D28" s="199">
        <v>0.17795285716255418</v>
      </c>
    </row>
    <row r="29" spans="1:4" s="154" customFormat="1" ht="12" customHeight="1">
      <c r="A29" s="171" t="s">
        <v>5</v>
      </c>
      <c r="B29" s="197">
        <v>5.467029715</v>
      </c>
      <c r="C29" s="198">
        <v>12.762257147312468</v>
      </c>
      <c r="D29" s="199">
        <v>0.3475606225057304</v>
      </c>
    </row>
    <row r="30" spans="1:4" s="154" customFormat="1" ht="12" customHeight="1">
      <c r="A30" s="175" t="s">
        <v>275</v>
      </c>
      <c r="B30" s="201">
        <v>0.29532975999999994</v>
      </c>
      <c r="C30" s="249">
        <v>-42.01952790091083</v>
      </c>
      <c r="D30" s="202">
        <v>-0.12022423863701598</v>
      </c>
    </row>
    <row r="31" spans="1:4" s="154" customFormat="1" ht="12" customHeight="1">
      <c r="A31" s="168" t="s">
        <v>97</v>
      </c>
      <c r="B31" s="307">
        <v>73.92796227</v>
      </c>
      <c r="C31" s="195">
        <v>4.22139210098878</v>
      </c>
      <c r="D31" s="310">
        <v>1.6819882610169676</v>
      </c>
    </row>
    <row r="32" spans="1:4" s="154" customFormat="1" ht="12" customHeight="1">
      <c r="A32" s="308" t="s">
        <v>319</v>
      </c>
      <c r="B32" s="305">
        <v>12.258833696</v>
      </c>
      <c r="C32" s="198">
        <v>10.138415194152799</v>
      </c>
      <c r="D32" s="303">
        <v>0.6338635879448394</v>
      </c>
    </row>
    <row r="33" spans="1:4" s="154" customFormat="1" ht="12" customHeight="1">
      <c r="A33" s="309" t="s">
        <v>303</v>
      </c>
      <c r="B33" s="306">
        <v>15.008691793000002</v>
      </c>
      <c r="C33" s="200">
        <v>8.099522941751275</v>
      </c>
      <c r="D33" s="304">
        <v>0.6316753117640291</v>
      </c>
    </row>
    <row r="34" s="154" customFormat="1" ht="12">
      <c r="A34" s="302" t="s">
        <v>1</v>
      </c>
    </row>
  </sheetData>
  <sheetProtection/>
  <mergeCells count="4">
    <mergeCell ref="A3:A4"/>
    <mergeCell ref="A18:A19"/>
    <mergeCell ref="D3:D6"/>
    <mergeCell ref="D18:D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G12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37.140625" style="18" bestFit="1" customWidth="1"/>
    <col min="2" max="4" width="14.7109375" style="18" customWidth="1"/>
    <col min="5" max="14" width="11.7109375" style="18" customWidth="1"/>
    <col min="15" max="15" width="21.28125" style="18" bestFit="1" customWidth="1"/>
    <col min="16" max="16384" width="11.421875" style="18" customWidth="1"/>
  </cols>
  <sheetData>
    <row r="1" spans="1:4" ht="15.75">
      <c r="A1" s="311" t="s">
        <v>314</v>
      </c>
      <c r="B1" s="312"/>
      <c r="C1" s="312"/>
      <c r="D1" s="312"/>
    </row>
    <row r="2" spans="1:4" ht="12.75">
      <c r="A2" s="313"/>
      <c r="B2" s="312"/>
      <c r="C2" s="312"/>
      <c r="D2" s="312"/>
    </row>
    <row r="3" spans="1:4" ht="30" customHeight="1">
      <c r="A3" s="380"/>
      <c r="B3" s="380" t="s">
        <v>250</v>
      </c>
      <c r="C3" s="380" t="s">
        <v>251</v>
      </c>
      <c r="D3" s="380" t="s">
        <v>249</v>
      </c>
    </row>
    <row r="4" spans="1:7" ht="30" customHeight="1">
      <c r="A4" s="380"/>
      <c r="B4" s="380"/>
      <c r="C4" s="380"/>
      <c r="D4" s="380"/>
      <c r="E4" s="31"/>
      <c r="F4" s="31"/>
      <c r="G4" s="31"/>
    </row>
    <row r="5" spans="1:4" ht="12.75">
      <c r="A5" s="314" t="s">
        <v>104</v>
      </c>
      <c r="B5" s="315">
        <v>1404.8543899999986</v>
      </c>
      <c r="C5" s="315">
        <v>-226.5845599999975</v>
      </c>
      <c r="D5" s="315">
        <v>-1178.269830000001</v>
      </c>
    </row>
    <row r="6" spans="1:4" ht="12.75">
      <c r="A6" s="314" t="s">
        <v>105</v>
      </c>
      <c r="B6" s="315">
        <v>287.7938159999994</v>
      </c>
      <c r="C6" s="315">
        <v>436.1471870000005</v>
      </c>
      <c r="D6" s="315">
        <v>-723.9410029999999</v>
      </c>
    </row>
    <row r="7" spans="1:4" ht="12.75">
      <c r="A7" s="314" t="s">
        <v>100</v>
      </c>
      <c r="B7" s="315">
        <v>1004.5467570000001</v>
      </c>
      <c r="C7" s="315">
        <v>-1582.6931960000002</v>
      </c>
      <c r="D7" s="315">
        <v>578.1464390000001</v>
      </c>
    </row>
    <row r="8" spans="1:4" ht="12.75">
      <c r="A8" s="314" t="s">
        <v>103</v>
      </c>
      <c r="B8" s="315">
        <v>491.99643899999865</v>
      </c>
      <c r="C8" s="315">
        <v>-1128.445017</v>
      </c>
      <c r="D8" s="315">
        <v>636.4485780000014</v>
      </c>
    </row>
    <row r="9" spans="1:4" ht="12.75">
      <c r="A9" s="314" t="s">
        <v>106</v>
      </c>
      <c r="B9" s="315">
        <v>479.71657499999856</v>
      </c>
      <c r="C9" s="315">
        <v>-1124.5493060000008</v>
      </c>
      <c r="D9" s="315">
        <v>644.8327310000022</v>
      </c>
    </row>
    <row r="10" spans="1:4" ht="12.75">
      <c r="A10" s="314" t="s">
        <v>102</v>
      </c>
      <c r="B10" s="315">
        <v>-768.4726129999981</v>
      </c>
      <c r="C10" s="315">
        <v>-618.749933</v>
      </c>
      <c r="D10" s="315">
        <v>1387.2225459999981</v>
      </c>
    </row>
    <row r="11" spans="1:4" ht="12.75">
      <c r="A11" s="314" t="s">
        <v>99</v>
      </c>
      <c r="B11" s="315">
        <v>728.8570990000001</v>
      </c>
      <c r="C11" s="315">
        <v>-4633.702615000002</v>
      </c>
      <c r="D11" s="315">
        <v>3904.845516000002</v>
      </c>
    </row>
    <row r="12" spans="1:4" ht="12.75">
      <c r="A12" s="316" t="s">
        <v>7</v>
      </c>
      <c r="B12" s="312"/>
      <c r="C12" s="312"/>
      <c r="D12" s="312"/>
    </row>
  </sheetData>
  <sheetProtection/>
  <mergeCells count="4">
    <mergeCell ref="D3:D4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BE9"/>
  <sheetViews>
    <sheetView zoomScalePageLayoutView="0" workbookViewId="0" topLeftCell="A1">
      <selection activeCell="BB20" sqref="BB20"/>
    </sheetView>
  </sheetViews>
  <sheetFormatPr defaultColWidth="11.421875" defaultRowHeight="15"/>
  <cols>
    <col min="1" max="1" width="36.8515625" style="18" customWidth="1"/>
    <col min="2" max="57" width="5.7109375" style="18" customWidth="1"/>
    <col min="58" max="16384" width="11.421875" style="18" customWidth="1"/>
  </cols>
  <sheetData>
    <row r="1" ht="15.75">
      <c r="A1" s="12" t="s">
        <v>263</v>
      </c>
    </row>
    <row r="3" spans="1:57" ht="12.75">
      <c r="A3" s="373" t="s">
        <v>259</v>
      </c>
      <c r="B3" s="370" t="s">
        <v>289</v>
      </c>
      <c r="C3" s="371"/>
      <c r="D3" s="371"/>
      <c r="E3" s="372"/>
      <c r="F3" s="370" t="s">
        <v>290</v>
      </c>
      <c r="G3" s="371"/>
      <c r="H3" s="371"/>
      <c r="I3" s="372"/>
      <c r="J3" s="370" t="s">
        <v>291</v>
      </c>
      <c r="K3" s="371"/>
      <c r="L3" s="371"/>
      <c r="M3" s="372"/>
      <c r="N3" s="370" t="s">
        <v>292</v>
      </c>
      <c r="O3" s="371"/>
      <c r="P3" s="371"/>
      <c r="Q3" s="372"/>
      <c r="R3" s="370" t="s">
        <v>293</v>
      </c>
      <c r="S3" s="371"/>
      <c r="T3" s="371"/>
      <c r="U3" s="372"/>
      <c r="V3" s="370" t="s">
        <v>294</v>
      </c>
      <c r="W3" s="371"/>
      <c r="X3" s="371"/>
      <c r="Y3" s="372"/>
      <c r="Z3" s="370" t="s">
        <v>295</v>
      </c>
      <c r="AA3" s="371"/>
      <c r="AB3" s="371"/>
      <c r="AC3" s="372"/>
      <c r="AD3" s="370" t="s">
        <v>296</v>
      </c>
      <c r="AE3" s="371"/>
      <c r="AF3" s="371"/>
      <c r="AG3" s="372"/>
      <c r="AH3" s="370" t="s">
        <v>297</v>
      </c>
      <c r="AI3" s="371"/>
      <c r="AJ3" s="371"/>
      <c r="AK3" s="372"/>
      <c r="AL3" s="370" t="s">
        <v>298</v>
      </c>
      <c r="AM3" s="371"/>
      <c r="AN3" s="371"/>
      <c r="AO3" s="372"/>
      <c r="AP3" s="370" t="s">
        <v>299</v>
      </c>
      <c r="AQ3" s="371"/>
      <c r="AR3" s="371"/>
      <c r="AS3" s="372"/>
      <c r="AT3" s="370" t="s">
        <v>300</v>
      </c>
      <c r="AU3" s="371"/>
      <c r="AV3" s="371"/>
      <c r="AW3" s="372"/>
      <c r="AX3" s="370" t="s">
        <v>301</v>
      </c>
      <c r="AY3" s="371"/>
      <c r="AZ3" s="371"/>
      <c r="BA3" s="372"/>
      <c r="BB3" s="370" t="s">
        <v>302</v>
      </c>
      <c r="BC3" s="371"/>
      <c r="BD3" s="371"/>
      <c r="BE3" s="372"/>
    </row>
    <row r="4" spans="1:57" ht="12.75">
      <c r="A4" s="374"/>
      <c r="B4" s="27" t="s">
        <v>22</v>
      </c>
      <c r="C4" s="27" t="s">
        <v>23</v>
      </c>
      <c r="D4" s="27" t="s">
        <v>24</v>
      </c>
      <c r="E4" s="27" t="s">
        <v>25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22</v>
      </c>
      <c r="AA4" s="27" t="s">
        <v>23</v>
      </c>
      <c r="AB4" s="27" t="s">
        <v>24</v>
      </c>
      <c r="AC4" s="27" t="s">
        <v>25</v>
      </c>
      <c r="AD4" s="27" t="s">
        <v>22</v>
      </c>
      <c r="AE4" s="27" t="s">
        <v>23</v>
      </c>
      <c r="AF4" s="27" t="s">
        <v>24</v>
      </c>
      <c r="AG4" s="27" t="s">
        <v>25</v>
      </c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22</v>
      </c>
      <c r="AM4" s="27" t="s">
        <v>23</v>
      </c>
      <c r="AN4" s="27" t="s">
        <v>24</v>
      </c>
      <c r="AO4" s="27" t="s">
        <v>25</v>
      </c>
      <c r="AP4" s="27" t="s">
        <v>22</v>
      </c>
      <c r="AQ4" s="27" t="s">
        <v>23</v>
      </c>
      <c r="AR4" s="27" t="s">
        <v>24</v>
      </c>
      <c r="AS4" s="27" t="s">
        <v>25</v>
      </c>
      <c r="AT4" s="27" t="s">
        <v>22</v>
      </c>
      <c r="AU4" s="27" t="s">
        <v>23</v>
      </c>
      <c r="AV4" s="27" t="s">
        <v>24</v>
      </c>
      <c r="AW4" s="27" t="s">
        <v>25</v>
      </c>
      <c r="AX4" s="27" t="s">
        <v>22</v>
      </c>
      <c r="AY4" s="27" t="s">
        <v>23</v>
      </c>
      <c r="AZ4" s="27" t="s">
        <v>24</v>
      </c>
      <c r="BA4" s="27" t="s">
        <v>25</v>
      </c>
      <c r="BB4" s="27" t="s">
        <v>22</v>
      </c>
      <c r="BC4" s="27" t="s">
        <v>23</v>
      </c>
      <c r="BD4" s="27" t="s">
        <v>76</v>
      </c>
      <c r="BE4" s="27" t="s">
        <v>76</v>
      </c>
    </row>
    <row r="5" spans="1:57" ht="12.75">
      <c r="A5" s="29" t="s">
        <v>94</v>
      </c>
      <c r="B5" s="30">
        <v>0.5638879449999995</v>
      </c>
      <c r="C5" s="30">
        <v>0.8281921030000003</v>
      </c>
      <c r="D5" s="30">
        <v>0.9487542289999996</v>
      </c>
      <c r="E5" s="30">
        <v>1.1088665819999997</v>
      </c>
      <c r="F5" s="30">
        <v>1.3350991400000003</v>
      </c>
      <c r="G5" s="30">
        <v>1.2140320420000004</v>
      </c>
      <c r="H5" s="30">
        <v>1.2856473789999996</v>
      </c>
      <c r="I5" s="30">
        <v>1.6777982889999998</v>
      </c>
      <c r="J5" s="30">
        <v>1.546500705</v>
      </c>
      <c r="K5" s="30">
        <v>1.44612921</v>
      </c>
      <c r="L5" s="30">
        <v>1.6551764689999995</v>
      </c>
      <c r="M5" s="30">
        <v>1.8985726479999994</v>
      </c>
      <c r="N5" s="30">
        <v>1.8807416780000008</v>
      </c>
      <c r="O5" s="30">
        <v>2.1186806910000007</v>
      </c>
      <c r="P5" s="30">
        <v>1.89999699</v>
      </c>
      <c r="Q5" s="30">
        <v>1.496502274</v>
      </c>
      <c r="R5" s="30">
        <v>1.6694648729999995</v>
      </c>
      <c r="S5" s="30">
        <v>1.7641688880000006</v>
      </c>
      <c r="T5" s="30">
        <v>1.6705961470000001</v>
      </c>
      <c r="U5" s="30">
        <v>1.518680739</v>
      </c>
      <c r="V5" s="30">
        <v>1.608182076</v>
      </c>
      <c r="W5" s="30">
        <v>1.35169862</v>
      </c>
      <c r="X5" s="30">
        <v>1.368104229</v>
      </c>
      <c r="Y5" s="30">
        <v>1.5068549910000006</v>
      </c>
      <c r="Z5" s="30">
        <v>1.5415092999999997</v>
      </c>
      <c r="AA5" s="30">
        <v>1.4019683270000005</v>
      </c>
      <c r="AB5" s="30">
        <v>1.6021914609999994</v>
      </c>
      <c r="AC5" s="30">
        <v>1.3842390930000001</v>
      </c>
      <c r="AD5" s="30">
        <v>1.3015700369999998</v>
      </c>
      <c r="AE5" s="30">
        <v>1.1194179640000002</v>
      </c>
      <c r="AF5" s="30">
        <v>1.4208154210000008</v>
      </c>
      <c r="AG5" s="30">
        <v>1.337993366</v>
      </c>
      <c r="AH5" s="30">
        <v>1.396842901</v>
      </c>
      <c r="AI5" s="30">
        <v>1.3963254880000004</v>
      </c>
      <c r="AJ5" s="30">
        <v>1.3505170470000012</v>
      </c>
      <c r="AK5" s="30">
        <v>1.3979285709999996</v>
      </c>
      <c r="AL5" s="30">
        <v>1.3168267750000004</v>
      </c>
      <c r="AM5" s="30">
        <v>1.3854292870000005</v>
      </c>
      <c r="AN5" s="30">
        <v>1.3906994829999995</v>
      </c>
      <c r="AO5" s="30">
        <v>1.2512696720000003</v>
      </c>
      <c r="AP5" s="30">
        <v>1.405157992</v>
      </c>
      <c r="AQ5" s="30">
        <v>1.5873406150000005</v>
      </c>
      <c r="AR5" s="30">
        <v>1.7131544189999994</v>
      </c>
      <c r="AS5" s="30">
        <v>1.3125862709999996</v>
      </c>
      <c r="AT5" s="30">
        <v>1.2672505030000003</v>
      </c>
      <c r="AU5" s="30">
        <v>0.6183817159999999</v>
      </c>
      <c r="AV5" s="30">
        <v>1.076806548</v>
      </c>
      <c r="AW5" s="30">
        <v>1.7816788900000002</v>
      </c>
      <c r="AX5" s="30">
        <v>1.7036802849999995</v>
      </c>
      <c r="AY5" s="30">
        <v>2.0873835719999994</v>
      </c>
      <c r="AZ5" s="30">
        <v>1.9919359939999994</v>
      </c>
      <c r="BA5" s="30">
        <v>1.4924680620000004</v>
      </c>
      <c r="BB5" s="30">
        <v>1.7788269949999986</v>
      </c>
      <c r="BC5" s="30">
        <v>1.4816511879999998</v>
      </c>
      <c r="BD5" s="30" t="s">
        <v>76</v>
      </c>
      <c r="BE5" s="30" t="s">
        <v>76</v>
      </c>
    </row>
    <row r="6" spans="1:57" ht="12.75">
      <c r="A6" s="29" t="s">
        <v>96</v>
      </c>
      <c r="B6" s="30">
        <v>-3.8947124110000004</v>
      </c>
      <c r="C6" s="30">
        <v>-3.594737453999999</v>
      </c>
      <c r="D6" s="30">
        <v>-3.901308728000001</v>
      </c>
      <c r="E6" s="30">
        <v>-4.570650844999999</v>
      </c>
      <c r="F6" s="30">
        <v>-5.021535193000001</v>
      </c>
      <c r="G6" s="30">
        <v>-5.617531951999998</v>
      </c>
      <c r="H6" s="30">
        <v>-5.348950206000001</v>
      </c>
      <c r="I6" s="30">
        <v>-5.066196794</v>
      </c>
      <c r="J6" s="30">
        <v>-5.873457886000001</v>
      </c>
      <c r="K6" s="30">
        <v>-5.974533622999999</v>
      </c>
      <c r="L6" s="30">
        <v>-5.627859671</v>
      </c>
      <c r="M6" s="30">
        <v>-5.362181688</v>
      </c>
      <c r="N6" s="30">
        <v>-5.072066700000001</v>
      </c>
      <c r="O6" s="30">
        <v>-4.846030781999999</v>
      </c>
      <c r="P6" s="30">
        <v>-4.622663972000001</v>
      </c>
      <c r="Q6" s="30">
        <v>-4.679048227000002</v>
      </c>
      <c r="R6" s="30">
        <v>-4.962815753999999</v>
      </c>
      <c r="S6" s="30">
        <v>-4.969512438000002</v>
      </c>
      <c r="T6" s="30">
        <v>-5.065964029999999</v>
      </c>
      <c r="U6" s="30">
        <v>-5.157154670999999</v>
      </c>
      <c r="V6" s="30">
        <v>-4.970505551999999</v>
      </c>
      <c r="W6" s="30">
        <v>-4.792916631</v>
      </c>
      <c r="X6" s="30">
        <v>-5.091207409</v>
      </c>
      <c r="Y6" s="30">
        <v>-5.018251871000001</v>
      </c>
      <c r="Z6" s="30">
        <v>-5.333389299</v>
      </c>
      <c r="AA6" s="30">
        <v>-5.286682264000001</v>
      </c>
      <c r="AB6" s="30">
        <v>-5.521833692000001</v>
      </c>
      <c r="AC6" s="30">
        <v>-6.443969203000001</v>
      </c>
      <c r="AD6" s="30">
        <v>-6.186702731000001</v>
      </c>
      <c r="AE6" s="30">
        <v>-6.198837152999999</v>
      </c>
      <c r="AF6" s="30">
        <v>-6.0199710379999996</v>
      </c>
      <c r="AG6" s="30">
        <v>-6.197066826999999</v>
      </c>
      <c r="AH6" s="30">
        <v>-6.279015784</v>
      </c>
      <c r="AI6" s="30">
        <v>-7.129924632</v>
      </c>
      <c r="AJ6" s="30">
        <v>-7.338117714999998</v>
      </c>
      <c r="AK6" s="30">
        <v>-7.049050157999998</v>
      </c>
      <c r="AL6" s="30">
        <v>-7.408884528</v>
      </c>
      <c r="AM6" s="30">
        <v>-7.501960872000001</v>
      </c>
      <c r="AN6" s="30">
        <v>-7.663426278</v>
      </c>
      <c r="AO6" s="30">
        <v>-8.247721882999999</v>
      </c>
      <c r="AP6" s="30">
        <v>-8.450800781999998</v>
      </c>
      <c r="AQ6" s="30">
        <v>-7.858970281</v>
      </c>
      <c r="AR6" s="30">
        <v>-8.200631377000002</v>
      </c>
      <c r="AS6" s="30">
        <v>-8.023604877</v>
      </c>
      <c r="AT6" s="30">
        <v>-7.717689339000001</v>
      </c>
      <c r="AU6" s="30">
        <v>-7.255568466</v>
      </c>
      <c r="AV6" s="30">
        <v>-8.664702125000002</v>
      </c>
      <c r="AW6" s="30">
        <v>-8.961852937</v>
      </c>
      <c r="AX6" s="30">
        <v>-9.704527296</v>
      </c>
      <c r="AY6" s="30">
        <v>-9.553011297</v>
      </c>
      <c r="AZ6" s="30">
        <v>-9.565007249999999</v>
      </c>
      <c r="BA6" s="30">
        <v>-10.358115592</v>
      </c>
      <c r="BB6" s="30">
        <v>-9.996814710999999</v>
      </c>
      <c r="BC6" s="30">
        <v>-10.606558114</v>
      </c>
      <c r="BD6" s="30" t="s">
        <v>76</v>
      </c>
      <c r="BE6" s="30" t="s">
        <v>76</v>
      </c>
    </row>
    <row r="7" spans="1:57" ht="12.75">
      <c r="A7" s="29" t="s">
        <v>95</v>
      </c>
      <c r="B7" s="30">
        <v>1.5354536419999996</v>
      </c>
      <c r="C7" s="30">
        <v>1.3982940290000005</v>
      </c>
      <c r="D7" s="30">
        <v>3.361989751</v>
      </c>
      <c r="E7" s="30">
        <v>0.9419954889999999</v>
      </c>
      <c r="F7" s="30">
        <v>3.301511734999999</v>
      </c>
      <c r="G7" s="30">
        <v>4.3346006610000005</v>
      </c>
      <c r="H7" s="30">
        <v>4.088993287000001</v>
      </c>
      <c r="I7" s="30">
        <v>2.5399873339999997</v>
      </c>
      <c r="J7" s="30">
        <v>2.102018969999999</v>
      </c>
      <c r="K7" s="30">
        <v>2.8788035329999992</v>
      </c>
      <c r="L7" s="30">
        <v>2.081993832</v>
      </c>
      <c r="M7" s="30">
        <v>3.3343712380000006</v>
      </c>
      <c r="N7" s="30">
        <v>3.958337092999999</v>
      </c>
      <c r="O7" s="30">
        <v>2.831049991</v>
      </c>
      <c r="P7" s="30">
        <v>5.8699619059999995</v>
      </c>
      <c r="Q7" s="30">
        <v>3.9716118449999995</v>
      </c>
      <c r="R7" s="30">
        <v>4.205473121</v>
      </c>
      <c r="S7" s="30">
        <v>5.046712832</v>
      </c>
      <c r="T7" s="30">
        <v>4.3436936029999975</v>
      </c>
      <c r="U7" s="30">
        <v>3.676372899000001</v>
      </c>
      <c r="V7" s="30">
        <v>4.814483421</v>
      </c>
      <c r="W7" s="30">
        <v>4.572772748999999</v>
      </c>
      <c r="X7" s="30">
        <v>2.5757379300000003</v>
      </c>
      <c r="Y7" s="30">
        <v>4.815913204</v>
      </c>
      <c r="Z7" s="30">
        <v>4.9417812990000005</v>
      </c>
      <c r="AA7" s="30">
        <v>4.343206191</v>
      </c>
      <c r="AB7" s="30">
        <v>4.426554068000001</v>
      </c>
      <c r="AC7" s="30">
        <v>4.259215029999999</v>
      </c>
      <c r="AD7" s="30">
        <v>2.2500328500000006</v>
      </c>
      <c r="AE7" s="30">
        <v>3.9296021310000016</v>
      </c>
      <c r="AF7" s="30">
        <v>2.5298398609999984</v>
      </c>
      <c r="AG7" s="30">
        <v>3.715902555999999</v>
      </c>
      <c r="AH7" s="30">
        <v>1.5871215329999986</v>
      </c>
      <c r="AI7" s="30">
        <v>4.047455477000002</v>
      </c>
      <c r="AJ7" s="30">
        <v>2.596289189000002</v>
      </c>
      <c r="AK7" s="30">
        <v>4.473105698999999</v>
      </c>
      <c r="AL7" s="30">
        <v>3.4346572820000003</v>
      </c>
      <c r="AM7" s="30">
        <v>2.531853927000001</v>
      </c>
      <c r="AN7" s="30">
        <v>3.931999836</v>
      </c>
      <c r="AO7" s="30">
        <v>5.291292502999998</v>
      </c>
      <c r="AP7" s="30">
        <v>5.432093942</v>
      </c>
      <c r="AQ7" s="30">
        <v>4.283378625999999</v>
      </c>
      <c r="AR7" s="30">
        <v>1.3242120259999992</v>
      </c>
      <c r="AS7" s="30">
        <v>3.91557185</v>
      </c>
      <c r="AT7" s="30">
        <v>2.1675131600000013</v>
      </c>
      <c r="AU7" s="30">
        <v>-2.4567919170000003</v>
      </c>
      <c r="AV7" s="30">
        <v>-1.8760143870000001</v>
      </c>
      <c r="AW7" s="30">
        <v>0.7806830990000008</v>
      </c>
      <c r="AX7" s="30">
        <v>-0.30758615899999947</v>
      </c>
      <c r="AY7" s="30">
        <v>0.019519132999998873</v>
      </c>
      <c r="AZ7" s="30">
        <v>0.5716411899999994</v>
      </c>
      <c r="BA7" s="30">
        <v>-1.509349202999998</v>
      </c>
      <c r="BB7" s="30">
        <v>1.6821720860000013</v>
      </c>
      <c r="BC7" s="30">
        <v>0.3941684210000021</v>
      </c>
      <c r="BD7" s="30" t="s">
        <v>76</v>
      </c>
      <c r="BE7" s="30" t="s">
        <v>76</v>
      </c>
    </row>
    <row r="8" spans="1:57" ht="12.75">
      <c r="A8" s="29" t="s">
        <v>97</v>
      </c>
      <c r="B8" s="30">
        <v>-4.856178238</v>
      </c>
      <c r="C8" s="30">
        <v>-3.343577409000001</v>
      </c>
      <c r="D8" s="30">
        <v>-3.3100319320000016</v>
      </c>
      <c r="E8" s="30">
        <v>-4.496485897000002</v>
      </c>
      <c r="F8" s="30">
        <v>-4.282760017</v>
      </c>
      <c r="G8" s="30">
        <v>-5.334989640000002</v>
      </c>
      <c r="H8" s="30">
        <v>-6.1986565140000005</v>
      </c>
      <c r="I8" s="30">
        <v>-6.522284441000002</v>
      </c>
      <c r="J8" s="30">
        <v>-8.049472984999998</v>
      </c>
      <c r="K8" s="30">
        <v>-7.564445909</v>
      </c>
      <c r="L8" s="30">
        <v>-6.818004509000002</v>
      </c>
      <c r="M8" s="30">
        <v>-5.871926676999999</v>
      </c>
      <c r="N8" s="30">
        <v>-6.082519934000001</v>
      </c>
      <c r="O8" s="30">
        <v>-6.010446540000003</v>
      </c>
      <c r="P8" s="30">
        <v>-6.732811238000004</v>
      </c>
      <c r="Q8" s="30">
        <v>-5.457647865999999</v>
      </c>
      <c r="R8" s="30">
        <v>-5.311894106</v>
      </c>
      <c r="S8" s="30">
        <v>-5.482710044000001</v>
      </c>
      <c r="T8" s="30">
        <v>-5.563714056000001</v>
      </c>
      <c r="U8" s="30">
        <v>-5.631346998999998</v>
      </c>
      <c r="V8" s="30">
        <v>-6.196668889000002</v>
      </c>
      <c r="W8" s="30">
        <v>-6.330840581000002</v>
      </c>
      <c r="X8" s="30">
        <v>-5.453649627999999</v>
      </c>
      <c r="Y8" s="30">
        <v>-6.712386199000001</v>
      </c>
      <c r="Z8" s="30">
        <v>-5.876881919</v>
      </c>
      <c r="AA8" s="30">
        <v>-5.3739071589999945</v>
      </c>
      <c r="AB8" s="30">
        <v>-6.6401265800000004</v>
      </c>
      <c r="AC8" s="30">
        <v>-7.091161536000001</v>
      </c>
      <c r="AD8" s="30">
        <v>-6.742740538999999</v>
      </c>
      <c r="AE8" s="30">
        <v>-6.031319247</v>
      </c>
      <c r="AF8" s="30">
        <v>-6.574342734999998</v>
      </c>
      <c r="AG8" s="30">
        <v>-6.505421384999998</v>
      </c>
      <c r="AH8" s="30">
        <v>-7.213251443000001</v>
      </c>
      <c r="AI8" s="30">
        <v>-6.572921091000002</v>
      </c>
      <c r="AJ8" s="30">
        <v>-7.175864850000002</v>
      </c>
      <c r="AK8" s="30">
        <v>-6.926154796000002</v>
      </c>
      <c r="AL8" s="30">
        <v>-6.877986143000002</v>
      </c>
      <c r="AM8" s="30">
        <v>-7.432002390999995</v>
      </c>
      <c r="AN8" s="30">
        <v>-6.821215584</v>
      </c>
      <c r="AO8" s="30">
        <v>-6.4801477190000005</v>
      </c>
      <c r="AP8" s="30">
        <v>-6.184663494999997</v>
      </c>
      <c r="AQ8" s="30">
        <v>-6.081082615000003</v>
      </c>
      <c r="AR8" s="30">
        <v>-5.420744640000001</v>
      </c>
      <c r="AS8" s="30">
        <v>-6.275768022999999</v>
      </c>
      <c r="AT8" s="30">
        <v>-5.104234907</v>
      </c>
      <c r="AU8" s="30">
        <v>-9.109253449</v>
      </c>
      <c r="AV8" s="30">
        <v>-8.411109933000002</v>
      </c>
      <c r="AW8" s="30">
        <v>-5.3917790680000035</v>
      </c>
      <c r="AX8" s="30">
        <v>-5.712722077000002</v>
      </c>
      <c r="AY8" s="30">
        <v>-7.743607636000001</v>
      </c>
      <c r="AZ8" s="30">
        <v>-9.042361731999998</v>
      </c>
      <c r="BA8" s="30">
        <v>-9.914745067999997</v>
      </c>
      <c r="BB8" s="30">
        <v>-10.834270735999999</v>
      </c>
      <c r="BC8" s="30">
        <v>-10.719671224999995</v>
      </c>
      <c r="BD8" s="30" t="s">
        <v>76</v>
      </c>
      <c r="BE8" s="30" t="s">
        <v>76</v>
      </c>
    </row>
    <row r="9" ht="12.75">
      <c r="A9" s="156" t="s">
        <v>312</v>
      </c>
    </row>
  </sheetData>
  <sheetProtection/>
  <mergeCells count="15">
    <mergeCell ref="AP3:AS3"/>
    <mergeCell ref="AT3:AW3"/>
    <mergeCell ref="AX3:BA3"/>
    <mergeCell ref="J3:M3"/>
    <mergeCell ref="N3:Q3"/>
    <mergeCell ref="BB3:BE3"/>
    <mergeCell ref="AL3:AO3"/>
    <mergeCell ref="A3:A4"/>
    <mergeCell ref="AH3:AK3"/>
    <mergeCell ref="R3:U3"/>
    <mergeCell ref="V3:Y3"/>
    <mergeCell ref="Z3:AC3"/>
    <mergeCell ref="AD3:AG3"/>
    <mergeCell ref="B3:E3"/>
    <mergeCell ref="F3:I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&amp;C&amp;F&amp;A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E16"/>
  <sheetViews>
    <sheetView zoomScalePageLayoutView="0" workbookViewId="0" topLeftCell="A1">
      <selection activeCell="A19" sqref="A19"/>
    </sheetView>
  </sheetViews>
  <sheetFormatPr defaultColWidth="11.421875" defaultRowHeight="15"/>
  <cols>
    <col min="1" max="1" width="68.00390625" style="13" customWidth="1"/>
    <col min="2" max="4" width="14.28125" style="13" customWidth="1"/>
    <col min="5" max="5" width="2.28125" style="13" customWidth="1"/>
    <col min="6" max="16384" width="11.421875" style="13" customWidth="1"/>
  </cols>
  <sheetData>
    <row r="1" spans="1:5" ht="15.75">
      <c r="A1" s="12" t="s">
        <v>264</v>
      </c>
      <c r="B1" s="18"/>
      <c r="C1" s="18"/>
      <c r="D1" s="18"/>
      <c r="E1" s="18"/>
    </row>
    <row r="2" s="154" customFormat="1" ht="12"/>
    <row r="3" spans="1:4" s="154" customFormat="1" ht="12" customHeight="1">
      <c r="A3" s="256" t="s">
        <v>265</v>
      </c>
      <c r="B3" s="157" t="s">
        <v>2</v>
      </c>
      <c r="C3" s="158" t="s">
        <v>3</v>
      </c>
      <c r="D3" s="159" t="s">
        <v>4</v>
      </c>
    </row>
    <row r="4" spans="1:4" s="154" customFormat="1" ht="12" customHeight="1">
      <c r="A4" s="182" t="s">
        <v>266</v>
      </c>
      <c r="B4" s="221">
        <v>-37.92299335700002</v>
      </c>
      <c r="C4" s="222">
        <v>-45.29596741199999</v>
      </c>
      <c r="D4" s="203">
        <v>-7.372974054999972</v>
      </c>
    </row>
    <row r="5" spans="1:4" s="154" customFormat="1" ht="12" customHeight="1">
      <c r="A5" s="164" t="s">
        <v>13</v>
      </c>
      <c r="B5" s="204">
        <v>-12.48541632361945</v>
      </c>
      <c r="C5" s="205">
        <v>-14.291777871386515</v>
      </c>
      <c r="D5" s="206">
        <v>-1.8063615477670645</v>
      </c>
    </row>
    <row r="6" spans="1:4" s="154" customFormat="1" ht="12" customHeight="1">
      <c r="A6" s="211" t="s">
        <v>14</v>
      </c>
      <c r="B6" s="292">
        <v>-2.982497083815317</v>
      </c>
      <c r="C6" s="293">
        <v>-2.6683711492440336</v>
      </c>
      <c r="D6" s="214">
        <v>0.31412593457128324</v>
      </c>
    </row>
    <row r="7" spans="1:4" s="154" customFormat="1" ht="11.25" customHeight="1">
      <c r="A7" s="215" t="s">
        <v>15</v>
      </c>
      <c r="B7" s="208">
        <v>-2.006367388609841</v>
      </c>
      <c r="C7" s="209">
        <v>-3.1105290760430937</v>
      </c>
      <c r="D7" s="216">
        <v>-1.1041616874332525</v>
      </c>
    </row>
    <row r="8" spans="1:4" s="154" customFormat="1" ht="12" customHeight="1">
      <c r="A8" s="207" t="s">
        <v>174</v>
      </c>
      <c r="B8" s="217">
        <v>2.284889486527265</v>
      </c>
      <c r="C8" s="218">
        <v>1.61744893416079</v>
      </c>
      <c r="D8" s="210">
        <v>-0.6674405523664748</v>
      </c>
    </row>
    <row r="9" spans="1:4" s="154" customFormat="1" ht="12" customHeight="1">
      <c r="A9" s="215" t="s">
        <v>16</v>
      </c>
      <c r="B9" s="208">
        <v>-0.9905848901104373</v>
      </c>
      <c r="C9" s="209">
        <v>-1.920067757867032</v>
      </c>
      <c r="D9" s="216">
        <v>-0.9294828677565947</v>
      </c>
    </row>
    <row r="10" spans="1:4" s="154" customFormat="1" ht="12" customHeight="1">
      <c r="A10" s="215" t="s">
        <v>17</v>
      </c>
      <c r="B10" s="208">
        <v>-16.387543633501856</v>
      </c>
      <c r="C10" s="209">
        <v>-18.536097630835815</v>
      </c>
      <c r="D10" s="216">
        <v>-2.148553997333959</v>
      </c>
    </row>
    <row r="11" spans="1:4" s="154" customFormat="1" ht="12" customHeight="1">
      <c r="A11" s="207" t="s">
        <v>285</v>
      </c>
      <c r="B11" s="217">
        <v>-11.933735593760188</v>
      </c>
      <c r="C11" s="218">
        <v>-13.09454142311085</v>
      </c>
      <c r="D11" s="210">
        <v>-1.1608058293506627</v>
      </c>
    </row>
    <row r="12" spans="1:4" s="154" customFormat="1" ht="12" customHeight="1">
      <c r="A12" s="215" t="s">
        <v>18</v>
      </c>
      <c r="B12" s="208">
        <v>-2.4263616238984933</v>
      </c>
      <c r="C12" s="209">
        <v>-3.2085071080111836</v>
      </c>
      <c r="D12" s="216">
        <v>-0.7821454841126902</v>
      </c>
    </row>
    <row r="13" spans="1:4" s="154" customFormat="1" ht="12" customHeight="1">
      <c r="A13" s="215" t="s">
        <v>19</v>
      </c>
      <c r="B13" s="208">
        <v>0.7000941491359794</v>
      </c>
      <c r="C13" s="209">
        <v>-0.23271896705578035</v>
      </c>
      <c r="D13" s="216">
        <v>-0.9328131161917598</v>
      </c>
    </row>
    <row r="14" spans="1:4" s="154" customFormat="1" ht="12">
      <c r="A14" s="219" t="s">
        <v>286</v>
      </c>
      <c r="B14" s="212">
        <v>-4.762987500395908</v>
      </c>
      <c r="C14" s="213">
        <v>-3.9432019558005766</v>
      </c>
      <c r="D14" s="220">
        <v>0.819785544595331</v>
      </c>
    </row>
    <row r="15" s="154" customFormat="1" ht="12">
      <c r="A15" s="156" t="s">
        <v>312</v>
      </c>
    </row>
    <row r="16" spans="1:4" s="154" customFormat="1" ht="25.5" customHeight="1">
      <c r="A16" s="381" t="s">
        <v>270</v>
      </c>
      <c r="B16" s="382"/>
      <c r="C16" s="382"/>
      <c r="D16" s="382"/>
    </row>
    <row r="17" s="154" customFormat="1" ht="12"/>
  </sheetData>
  <sheetProtection/>
  <mergeCells count="1">
    <mergeCell ref="A16:D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BE1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0.7109375" style="18" customWidth="1"/>
    <col min="2" max="57" width="5.7109375" style="18" customWidth="1"/>
    <col min="58" max="16384" width="11.421875" style="18" customWidth="1"/>
  </cols>
  <sheetData>
    <row r="1" ht="15.75">
      <c r="A1" s="12" t="s">
        <v>315</v>
      </c>
    </row>
    <row r="3" spans="1:57" ht="12.75">
      <c r="A3" s="373" t="s">
        <v>259</v>
      </c>
      <c r="B3" s="370" t="s">
        <v>289</v>
      </c>
      <c r="C3" s="371"/>
      <c r="D3" s="371"/>
      <c r="E3" s="372"/>
      <c r="F3" s="370" t="s">
        <v>290</v>
      </c>
      <c r="G3" s="371"/>
      <c r="H3" s="371"/>
      <c r="I3" s="372"/>
      <c r="J3" s="370" t="s">
        <v>291</v>
      </c>
      <c r="K3" s="371"/>
      <c r="L3" s="371"/>
      <c r="M3" s="372"/>
      <c r="N3" s="370" t="s">
        <v>292</v>
      </c>
      <c r="O3" s="371"/>
      <c r="P3" s="371"/>
      <c r="Q3" s="372"/>
      <c r="R3" s="370" t="s">
        <v>293</v>
      </c>
      <c r="S3" s="371"/>
      <c r="T3" s="371"/>
      <c r="U3" s="372"/>
      <c r="V3" s="370" t="s">
        <v>294</v>
      </c>
      <c r="W3" s="371"/>
      <c r="X3" s="371"/>
      <c r="Y3" s="372"/>
      <c r="Z3" s="370" t="s">
        <v>295</v>
      </c>
      <c r="AA3" s="371"/>
      <c r="AB3" s="371"/>
      <c r="AC3" s="372"/>
      <c r="AD3" s="370" t="s">
        <v>296</v>
      </c>
      <c r="AE3" s="371"/>
      <c r="AF3" s="371"/>
      <c r="AG3" s="372"/>
      <c r="AH3" s="370" t="s">
        <v>297</v>
      </c>
      <c r="AI3" s="371"/>
      <c r="AJ3" s="371"/>
      <c r="AK3" s="372"/>
      <c r="AL3" s="370" t="s">
        <v>298</v>
      </c>
      <c r="AM3" s="371"/>
      <c r="AN3" s="371"/>
      <c r="AO3" s="372"/>
      <c r="AP3" s="370" t="s">
        <v>299</v>
      </c>
      <c r="AQ3" s="371"/>
      <c r="AR3" s="371"/>
      <c r="AS3" s="372"/>
      <c r="AT3" s="370" t="s">
        <v>300</v>
      </c>
      <c r="AU3" s="371"/>
      <c r="AV3" s="371"/>
      <c r="AW3" s="372"/>
      <c r="AX3" s="370" t="s">
        <v>301</v>
      </c>
      <c r="AY3" s="371"/>
      <c r="AZ3" s="371"/>
      <c r="BA3" s="372"/>
      <c r="BB3" s="370" t="s">
        <v>302</v>
      </c>
      <c r="BC3" s="371"/>
      <c r="BD3" s="371"/>
      <c r="BE3" s="372"/>
    </row>
    <row r="4" spans="1:57" ht="12.75">
      <c r="A4" s="374"/>
      <c r="B4" s="27" t="s">
        <v>22</v>
      </c>
      <c r="C4" s="27" t="s">
        <v>23</v>
      </c>
      <c r="D4" s="27" t="s">
        <v>24</v>
      </c>
      <c r="E4" s="27" t="s">
        <v>25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22</v>
      </c>
      <c r="AA4" s="27" t="s">
        <v>23</v>
      </c>
      <c r="AB4" s="27" t="s">
        <v>24</v>
      </c>
      <c r="AC4" s="27" t="s">
        <v>25</v>
      </c>
      <c r="AD4" s="27" t="s">
        <v>22</v>
      </c>
      <c r="AE4" s="27" t="s">
        <v>23</v>
      </c>
      <c r="AF4" s="27" t="s">
        <v>24</v>
      </c>
      <c r="AG4" s="27" t="s">
        <v>25</v>
      </c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22</v>
      </c>
      <c r="AM4" s="27" t="s">
        <v>23</v>
      </c>
      <c r="AN4" s="27" t="s">
        <v>24</v>
      </c>
      <c r="AO4" s="27" t="s">
        <v>25</v>
      </c>
      <c r="AP4" s="27" t="s">
        <v>22</v>
      </c>
      <c r="AQ4" s="27" t="s">
        <v>23</v>
      </c>
      <c r="AR4" s="27" t="s">
        <v>24</v>
      </c>
      <c r="AS4" s="27" t="s">
        <v>25</v>
      </c>
      <c r="AT4" s="27" t="s">
        <v>22</v>
      </c>
      <c r="AU4" s="27" t="s">
        <v>23</v>
      </c>
      <c r="AV4" s="27" t="s">
        <v>24</v>
      </c>
      <c r="AW4" s="27" t="s">
        <v>25</v>
      </c>
      <c r="AX4" s="27" t="s">
        <v>22</v>
      </c>
      <c r="AY4" s="27" t="s">
        <v>23</v>
      </c>
      <c r="AZ4" s="27" t="s">
        <v>24</v>
      </c>
      <c r="BA4" s="27" t="s">
        <v>25</v>
      </c>
      <c r="BB4" s="27" t="s">
        <v>22</v>
      </c>
      <c r="BC4" s="27" t="s">
        <v>23</v>
      </c>
      <c r="BD4" s="27"/>
      <c r="BE4" s="27"/>
    </row>
    <row r="5" spans="1:57" ht="12.75">
      <c r="A5" s="29" t="s">
        <v>13</v>
      </c>
      <c r="B5" s="30">
        <v>-8.336147223223493</v>
      </c>
      <c r="C5" s="30">
        <v>-7.515452243455448</v>
      </c>
      <c r="D5" s="30">
        <v>-7.160255221841202</v>
      </c>
      <c r="E5" s="30">
        <v>-9.851825222553758</v>
      </c>
      <c r="F5" s="30">
        <v>-8.386442515469215</v>
      </c>
      <c r="G5" s="30">
        <v>-9.461277135575434</v>
      </c>
      <c r="H5" s="30">
        <v>-8.00461984779672</v>
      </c>
      <c r="I5" s="30">
        <v>-11.357787080843464</v>
      </c>
      <c r="J5" s="30">
        <v>-11.413920892672785</v>
      </c>
      <c r="K5" s="30">
        <v>-10.629780062032598</v>
      </c>
      <c r="L5" s="30">
        <v>-11.52763293506538</v>
      </c>
      <c r="M5" s="30">
        <v>-11.307611945951736</v>
      </c>
      <c r="N5" s="30">
        <v>-13.342187298984616</v>
      </c>
      <c r="O5" s="30">
        <v>-12.617839328992327</v>
      </c>
      <c r="P5" s="30">
        <v>-11.62142185895553</v>
      </c>
      <c r="Q5" s="30">
        <v>-11.583070783424242</v>
      </c>
      <c r="R5" s="30">
        <v>-12.777327377289566</v>
      </c>
      <c r="S5" s="30">
        <v>-11.02973461326371</v>
      </c>
      <c r="T5" s="30">
        <v>-10.679603737226913</v>
      </c>
      <c r="U5" s="30">
        <v>-12.320680866799266</v>
      </c>
      <c r="V5" s="30">
        <v>-10.751231117546595</v>
      </c>
      <c r="W5" s="30">
        <v>-11.49004778075327</v>
      </c>
      <c r="X5" s="30">
        <v>-11.309996352218427</v>
      </c>
      <c r="Y5" s="30">
        <v>-10.009092957579924</v>
      </c>
      <c r="Z5" s="30">
        <v>-9.630907122845514</v>
      </c>
      <c r="AA5" s="30">
        <v>-10.91146886702197</v>
      </c>
      <c r="AB5" s="30">
        <v>-10.040580475659306</v>
      </c>
      <c r="AC5" s="30">
        <v>-10.85133575659956</v>
      </c>
      <c r="AD5" s="30">
        <v>-10.300184136038103</v>
      </c>
      <c r="AE5" s="30">
        <v>-10.114633507869115</v>
      </c>
      <c r="AF5" s="30">
        <v>-10.403671543402423</v>
      </c>
      <c r="AG5" s="30">
        <v>-11.043656682220975</v>
      </c>
      <c r="AH5" s="30">
        <v>-13.248268542338549</v>
      </c>
      <c r="AI5" s="30">
        <v>-12.18472790646862</v>
      </c>
      <c r="AJ5" s="30">
        <v>-11.975519622938235</v>
      </c>
      <c r="AK5" s="30">
        <v>-12.182146832086197</v>
      </c>
      <c r="AL5" s="30">
        <v>-12.072152620800637</v>
      </c>
      <c r="AM5" s="30">
        <v>-12.354645857864002</v>
      </c>
      <c r="AN5" s="30">
        <v>-12.12467066347945</v>
      </c>
      <c r="AO5" s="30">
        <v>-10.530383527991278</v>
      </c>
      <c r="AP5" s="30">
        <v>-11.660198671237529</v>
      </c>
      <c r="AQ5" s="30">
        <v>-11.734292931387502</v>
      </c>
      <c r="AR5" s="30">
        <v>-11.005326138375931</v>
      </c>
      <c r="AS5" s="30">
        <v>-10.819455652915938</v>
      </c>
      <c r="AT5" s="30">
        <v>-10.052622493524806</v>
      </c>
      <c r="AU5" s="30">
        <v>-10.574784834356885</v>
      </c>
      <c r="AV5" s="30">
        <v>-13.24170691710813</v>
      </c>
      <c r="AW5" s="30">
        <v>-12.187238789737064</v>
      </c>
      <c r="AX5" s="30">
        <v>-13.403525267717585</v>
      </c>
      <c r="AY5" s="30">
        <v>-13.70283037406803</v>
      </c>
      <c r="AZ5" s="30">
        <v>-13.711582610365651</v>
      </c>
      <c r="BA5" s="30">
        <v>-14.925372109456472</v>
      </c>
      <c r="BB5" s="30">
        <v>-12.48541632361945</v>
      </c>
      <c r="BC5" s="30">
        <v>-14.291777871386515</v>
      </c>
      <c r="BD5" s="30" t="s">
        <v>76</v>
      </c>
      <c r="BE5" s="30" t="s">
        <v>76</v>
      </c>
    </row>
    <row r="6" spans="1:57" ht="12.75">
      <c r="A6" s="29" t="s">
        <v>16</v>
      </c>
      <c r="B6" s="30">
        <v>-2.1024407744495877</v>
      </c>
      <c r="C6" s="30">
        <v>-1.7518745360355141</v>
      </c>
      <c r="D6" s="30">
        <v>0.11546559405803783</v>
      </c>
      <c r="E6" s="30">
        <v>-0.9193906106854456</v>
      </c>
      <c r="F6" s="30">
        <v>-0.23537994310792146</v>
      </c>
      <c r="G6" s="30">
        <v>0.8006131025583805</v>
      </c>
      <c r="H6" s="30">
        <v>-1.2495414492323962</v>
      </c>
      <c r="I6" s="30">
        <v>-1.9116276488806407</v>
      </c>
      <c r="J6" s="30">
        <v>-1.7144983226227037</v>
      </c>
      <c r="K6" s="30">
        <v>-1.6238462899690531</v>
      </c>
      <c r="L6" s="30">
        <v>-1.274550316386318</v>
      </c>
      <c r="M6" s="30">
        <v>-0.29531167054005847</v>
      </c>
      <c r="N6" s="30">
        <v>-1.0264655949336048</v>
      </c>
      <c r="O6" s="30">
        <v>-1.5211162584100961</v>
      </c>
      <c r="P6" s="30">
        <v>-1.1716897551837924</v>
      </c>
      <c r="Q6" s="30">
        <v>-0.7812450002407209</v>
      </c>
      <c r="R6" s="30">
        <v>0.046589012321544485</v>
      </c>
      <c r="S6" s="30">
        <v>-0.5745760058519354</v>
      </c>
      <c r="T6" s="30">
        <v>-0.8245577618520542</v>
      </c>
      <c r="U6" s="30">
        <v>-0.5806640287939604</v>
      </c>
      <c r="V6" s="30">
        <v>-0.5362032310225263</v>
      </c>
      <c r="W6" s="30">
        <v>-0.19981184216727343</v>
      </c>
      <c r="X6" s="30">
        <v>-0.9823173947028777</v>
      </c>
      <c r="Y6" s="30">
        <v>0.3647790217587003</v>
      </c>
      <c r="Z6" s="30">
        <v>0.3301686010540361</v>
      </c>
      <c r="AA6" s="30">
        <v>-0.06545079570890129</v>
      </c>
      <c r="AB6" s="30">
        <v>1.0181470181901227</v>
      </c>
      <c r="AC6" s="30">
        <v>0.5600405234390983</v>
      </c>
      <c r="AD6" s="30">
        <v>-0.5056800454238509</v>
      </c>
      <c r="AE6" s="30">
        <v>0.6952528712032227</v>
      </c>
      <c r="AF6" s="30">
        <v>0.17987034801202526</v>
      </c>
      <c r="AG6" s="30">
        <v>-0.3200599357929309</v>
      </c>
      <c r="AH6" s="30">
        <v>-0.5195460486131046</v>
      </c>
      <c r="AI6" s="30">
        <v>0.4754298450578203</v>
      </c>
      <c r="AJ6" s="30">
        <v>0.3915748169877943</v>
      </c>
      <c r="AK6" s="30">
        <v>0.7312678684121589</v>
      </c>
      <c r="AL6" s="30">
        <v>2.3373311108995805</v>
      </c>
      <c r="AM6" s="30">
        <v>0.0033909202516424555</v>
      </c>
      <c r="AN6" s="30">
        <v>0.5320795343617383</v>
      </c>
      <c r="AO6" s="30">
        <v>1.8242212861736151</v>
      </c>
      <c r="AP6" s="30">
        <v>1.5055707641097733</v>
      </c>
      <c r="AQ6" s="30">
        <v>2.2340281156907777</v>
      </c>
      <c r="AR6" s="30">
        <v>2.187719272964587</v>
      </c>
      <c r="AS6" s="30">
        <v>1.0693955126053216</v>
      </c>
      <c r="AT6" s="30">
        <v>-0.05317471112013482</v>
      </c>
      <c r="AU6" s="30">
        <v>-0.03276231592252771</v>
      </c>
      <c r="AV6" s="30">
        <v>1.012495805390413</v>
      </c>
      <c r="AW6" s="30">
        <v>1.2079040417535993</v>
      </c>
      <c r="AX6" s="30">
        <v>1.6048104372159433</v>
      </c>
      <c r="AY6" s="30">
        <v>1.0116956024701276</v>
      </c>
      <c r="AZ6" s="30">
        <v>0.9294310145133218</v>
      </c>
      <c r="BA6" s="30">
        <v>-0.1630771106896582</v>
      </c>
      <c r="BB6" s="30">
        <v>-0.9905848901104373</v>
      </c>
      <c r="BC6" s="30">
        <v>-1.920067757867032</v>
      </c>
      <c r="BD6" s="30" t="s">
        <v>76</v>
      </c>
      <c r="BE6" s="30" t="s">
        <v>76</v>
      </c>
    </row>
    <row r="7" spans="1:57" ht="12.75">
      <c r="A7" s="29" t="s">
        <v>17</v>
      </c>
      <c r="B7" s="30">
        <v>-7.299491166800493</v>
      </c>
      <c r="C7" s="30">
        <v>-5.938184280673668</v>
      </c>
      <c r="D7" s="30">
        <v>-5.3141488905270595</v>
      </c>
      <c r="E7" s="30">
        <v>-6.394147957413223</v>
      </c>
      <c r="F7" s="30">
        <v>-6.361524827534126</v>
      </c>
      <c r="G7" s="30">
        <v>-7.100424249158323</v>
      </c>
      <c r="H7" s="30">
        <v>-8.462693978485037</v>
      </c>
      <c r="I7" s="30">
        <v>-6.549330037969716</v>
      </c>
      <c r="J7" s="30">
        <v>-7.778050807887933</v>
      </c>
      <c r="K7" s="30">
        <v>-8.175665407550008</v>
      </c>
      <c r="L7" s="30">
        <v>-7.855202132826138</v>
      </c>
      <c r="M7" s="30">
        <v>-6.555444289144157</v>
      </c>
      <c r="N7" s="30">
        <v>-6.44669363466201</v>
      </c>
      <c r="O7" s="30">
        <v>-6.781696831615232</v>
      </c>
      <c r="P7" s="30">
        <v>-5.519942032765121</v>
      </c>
      <c r="Q7" s="30">
        <v>-6.034369061964594</v>
      </c>
      <c r="R7" s="30">
        <v>-4.837817187820079</v>
      </c>
      <c r="S7" s="30">
        <v>-6.40836963168462</v>
      </c>
      <c r="T7" s="30">
        <v>-6.140732840274351</v>
      </c>
      <c r="U7" s="30">
        <v>-5.853061611939214</v>
      </c>
      <c r="V7" s="30">
        <v>-6.413550031401317</v>
      </c>
      <c r="W7" s="30">
        <v>-6.327426199169701</v>
      </c>
      <c r="X7" s="30">
        <v>-6.021314375747885</v>
      </c>
      <c r="Y7" s="30">
        <v>-6.111102198748251</v>
      </c>
      <c r="Z7" s="30">
        <v>-7.783790424343822</v>
      </c>
      <c r="AA7" s="30">
        <v>-6.845045429625754</v>
      </c>
      <c r="AB7" s="30">
        <v>-7.672328091736089</v>
      </c>
      <c r="AC7" s="30">
        <v>-7.578513443190709</v>
      </c>
      <c r="AD7" s="30">
        <v>-8.052105606298193</v>
      </c>
      <c r="AE7" s="30">
        <v>-7.580937664768691</v>
      </c>
      <c r="AF7" s="30">
        <v>-8.8942879099583</v>
      </c>
      <c r="AG7" s="30">
        <v>-7.019547508967464</v>
      </c>
      <c r="AH7" s="30">
        <v>-7.752105350159523</v>
      </c>
      <c r="AI7" s="30">
        <v>-7.155586378603792</v>
      </c>
      <c r="AJ7" s="30">
        <v>-7.202068604972613</v>
      </c>
      <c r="AK7" s="30">
        <v>-7.2493883616028745</v>
      </c>
      <c r="AL7" s="30">
        <v>-8.773564885411968</v>
      </c>
      <c r="AM7" s="30">
        <v>-8.956374607395354</v>
      </c>
      <c r="AN7" s="30">
        <v>-7.606885965588239</v>
      </c>
      <c r="AO7" s="30">
        <v>-6.946961662378597</v>
      </c>
      <c r="AP7" s="30">
        <v>-7.938849537475669</v>
      </c>
      <c r="AQ7" s="30">
        <v>-7.838525651472916</v>
      </c>
      <c r="AR7" s="30">
        <v>-10.24170654794202</v>
      </c>
      <c r="AS7" s="30">
        <v>-8.775932245177364</v>
      </c>
      <c r="AT7" s="30">
        <v>-9.363321699348075</v>
      </c>
      <c r="AU7" s="30">
        <v>-13.0625034971985</v>
      </c>
      <c r="AV7" s="30">
        <v>-11.67843490648481</v>
      </c>
      <c r="AW7" s="30">
        <v>-9.387622448611877</v>
      </c>
      <c r="AX7" s="30">
        <v>-10.579246717720995</v>
      </c>
      <c r="AY7" s="30">
        <v>-10.084539255267863</v>
      </c>
      <c r="AZ7" s="30">
        <v>-10.856254862677408</v>
      </c>
      <c r="BA7" s="30">
        <v>-15.670260377666944</v>
      </c>
      <c r="BB7" s="30">
        <v>-16.387543633501856</v>
      </c>
      <c r="BC7" s="30">
        <v>-18.536097630835815</v>
      </c>
      <c r="BD7" s="30" t="s">
        <v>76</v>
      </c>
      <c r="BE7" s="30" t="s">
        <v>76</v>
      </c>
    </row>
    <row r="8" spans="1:57" ht="12.75">
      <c r="A8" s="29" t="s">
        <v>18</v>
      </c>
      <c r="B8" s="30">
        <v>0.9353371653891874</v>
      </c>
      <c r="C8" s="30">
        <v>0.8670106378136662</v>
      </c>
      <c r="D8" s="30">
        <v>0.7144426555715864</v>
      </c>
      <c r="E8" s="30">
        <v>0.784250585323309</v>
      </c>
      <c r="F8" s="30">
        <v>0.5507498758635081</v>
      </c>
      <c r="G8" s="30">
        <v>0.7290975564285281</v>
      </c>
      <c r="H8" s="30">
        <v>0.8556011668051761</v>
      </c>
      <c r="I8" s="30">
        <v>0.6104452348731759</v>
      </c>
      <c r="J8" s="30">
        <v>-0.2633330707259656</v>
      </c>
      <c r="K8" s="30">
        <v>0.4336444359843774</v>
      </c>
      <c r="L8" s="30">
        <v>0.43536781480550146</v>
      </c>
      <c r="M8" s="30">
        <v>0.7586071132153765</v>
      </c>
      <c r="N8" s="30">
        <v>-0.20345377962694874</v>
      </c>
      <c r="O8" s="30">
        <v>0.21796437578428413</v>
      </c>
      <c r="P8" s="30">
        <v>-0.02092299175941207</v>
      </c>
      <c r="Q8" s="30">
        <v>-0.5466217439246461</v>
      </c>
      <c r="R8" s="30">
        <v>0.17795567167296122</v>
      </c>
      <c r="S8" s="30">
        <v>-0.42273267043001805</v>
      </c>
      <c r="T8" s="30">
        <v>0.010501594297052634</v>
      </c>
      <c r="U8" s="30">
        <v>0.7325042261125373</v>
      </c>
      <c r="V8" s="30">
        <v>0.00285923618998504</v>
      </c>
      <c r="W8" s="30">
        <v>0.7939165651916037</v>
      </c>
      <c r="X8" s="30">
        <v>0.26714403091596023</v>
      </c>
      <c r="Y8" s="30">
        <v>0.2973185380967516</v>
      </c>
      <c r="Z8" s="30">
        <v>1.5890866310973717</v>
      </c>
      <c r="AA8" s="30">
        <v>1.4087118319764322</v>
      </c>
      <c r="AB8" s="30">
        <v>1.7112872120439921</v>
      </c>
      <c r="AC8" s="30">
        <v>0.7527876876504679</v>
      </c>
      <c r="AD8" s="30">
        <v>1.4121789636433688</v>
      </c>
      <c r="AE8" s="30">
        <v>2.327890274978762</v>
      </c>
      <c r="AF8" s="30">
        <v>0.7964036286434989</v>
      </c>
      <c r="AG8" s="30">
        <v>0.9146102330687961</v>
      </c>
      <c r="AH8" s="30">
        <v>0.8774480810015687</v>
      </c>
      <c r="AI8" s="30">
        <v>0.8929642279184238</v>
      </c>
      <c r="AJ8" s="30">
        <v>0.436950465539855</v>
      </c>
      <c r="AK8" s="30">
        <v>0.4922272823980054</v>
      </c>
      <c r="AL8" s="30">
        <v>-0.5392954871130019</v>
      </c>
      <c r="AM8" s="30">
        <v>-0.20110016609700118</v>
      </c>
      <c r="AN8" s="30">
        <v>-0.5489520373246574</v>
      </c>
      <c r="AO8" s="30">
        <v>-0.33064527083521805</v>
      </c>
      <c r="AP8" s="30">
        <v>-0.44234691728646497</v>
      </c>
      <c r="AQ8" s="30">
        <v>-0.049241658513336915</v>
      </c>
      <c r="AR8" s="30">
        <v>-0.2672366866241439</v>
      </c>
      <c r="AS8" s="30">
        <v>0.5955203603799523</v>
      </c>
      <c r="AT8" s="30">
        <v>0.5689986378645506</v>
      </c>
      <c r="AU8" s="30">
        <v>1.069925822874122</v>
      </c>
      <c r="AV8" s="30">
        <v>0.4925837934757633</v>
      </c>
      <c r="AW8" s="30">
        <v>0.9296474869435065</v>
      </c>
      <c r="AX8" s="30">
        <v>0.3844815020787087</v>
      </c>
      <c r="AY8" s="30">
        <v>-0.26448796963016796</v>
      </c>
      <c r="AZ8" s="30">
        <v>-0.7658045734974803</v>
      </c>
      <c r="BA8" s="30">
        <v>-1.5866752296706808</v>
      </c>
      <c r="BB8" s="30">
        <v>-2.4263616238984933</v>
      </c>
      <c r="BC8" s="30">
        <v>-3.2085071080111836</v>
      </c>
      <c r="BD8" s="30" t="s">
        <v>76</v>
      </c>
      <c r="BE8" s="30" t="s">
        <v>76</v>
      </c>
    </row>
    <row r="9" spans="1:57" ht="12.75">
      <c r="A9" s="29" t="s">
        <v>19</v>
      </c>
      <c r="B9" s="30">
        <v>1.9454281704841807</v>
      </c>
      <c r="C9" s="30">
        <v>1.9436556307418447</v>
      </c>
      <c r="D9" s="30">
        <v>1.2034675034861584</v>
      </c>
      <c r="E9" s="30">
        <v>1.9272222051336994</v>
      </c>
      <c r="F9" s="30">
        <v>1.7799678605910199</v>
      </c>
      <c r="G9" s="30">
        <v>1.590741073365311</v>
      </c>
      <c r="H9" s="30">
        <v>1.986172524907323</v>
      </c>
      <c r="I9" s="30">
        <v>1.3969085068819058</v>
      </c>
      <c r="J9" s="30">
        <v>1.10327963193085</v>
      </c>
      <c r="K9" s="30">
        <v>0.928533875516941</v>
      </c>
      <c r="L9" s="30">
        <v>0.47144608104634095</v>
      </c>
      <c r="M9" s="30">
        <v>0.41847440029830274</v>
      </c>
      <c r="N9" s="30">
        <v>0.6902707906540202</v>
      </c>
      <c r="O9" s="30">
        <v>0.4256153323416414</v>
      </c>
      <c r="P9" s="30">
        <v>0.9327593662710055</v>
      </c>
      <c r="Q9" s="30">
        <v>0.720540838459478</v>
      </c>
      <c r="R9" s="30">
        <v>0.7334784505249804</v>
      </c>
      <c r="S9" s="30">
        <v>1.2087847020020277</v>
      </c>
      <c r="T9" s="30">
        <v>-0.37616995279969684</v>
      </c>
      <c r="U9" s="30">
        <v>0.5439009866855742</v>
      </c>
      <c r="V9" s="30">
        <v>0.2426572066345151</v>
      </c>
      <c r="W9" s="30">
        <v>0.025445414633315636</v>
      </c>
      <c r="X9" s="30">
        <v>0.13785128891639112</v>
      </c>
      <c r="Y9" s="30">
        <v>0.9426467383634098</v>
      </c>
      <c r="Z9" s="30">
        <v>1.308664363230789</v>
      </c>
      <c r="AA9" s="30">
        <v>2.0335366084054183</v>
      </c>
      <c r="AB9" s="30">
        <v>0.7933906933235975</v>
      </c>
      <c r="AC9" s="30">
        <v>1.9962647561367572</v>
      </c>
      <c r="AD9" s="30">
        <v>1.4355254754627305</v>
      </c>
      <c r="AE9" s="30">
        <v>1.1501152978212348</v>
      </c>
      <c r="AF9" s="30">
        <v>1.3773514442599317</v>
      </c>
      <c r="AG9" s="30">
        <v>1.2414379215244504</v>
      </c>
      <c r="AH9" s="30">
        <v>1.1971024716783705</v>
      </c>
      <c r="AI9" s="30">
        <v>0.9940170587550041</v>
      </c>
      <c r="AJ9" s="30">
        <v>1.0682464372375338</v>
      </c>
      <c r="AK9" s="30">
        <v>1.4892918328990679</v>
      </c>
      <c r="AL9" s="30">
        <v>0.6463665277273962</v>
      </c>
      <c r="AM9" s="30">
        <v>1.0106907086701709</v>
      </c>
      <c r="AN9" s="30">
        <v>0.5348650764807262</v>
      </c>
      <c r="AO9" s="30">
        <v>0.17555265242998097</v>
      </c>
      <c r="AP9" s="30">
        <v>0.5220129184540877</v>
      </c>
      <c r="AQ9" s="30">
        <v>0.8273347208525078</v>
      </c>
      <c r="AR9" s="30">
        <v>0.9181586645735975</v>
      </c>
      <c r="AS9" s="30">
        <v>0.5950551938113204</v>
      </c>
      <c r="AT9" s="30">
        <v>1.3463883160681942</v>
      </c>
      <c r="AU9" s="30">
        <v>0.83671325293224</v>
      </c>
      <c r="AV9" s="30">
        <v>1.3101739742730074</v>
      </c>
      <c r="AW9" s="30">
        <v>1.8979749359397362</v>
      </c>
      <c r="AX9" s="30">
        <v>0.9372690721097318</v>
      </c>
      <c r="AY9" s="30">
        <v>0.9539090302662926</v>
      </c>
      <c r="AZ9" s="30">
        <v>1.340947984923579</v>
      </c>
      <c r="BA9" s="30">
        <v>0.31438323086922887</v>
      </c>
      <c r="BB9" s="30">
        <v>0.7000941491359794</v>
      </c>
      <c r="BC9" s="30">
        <v>-0.23271896705578035</v>
      </c>
      <c r="BD9" s="30" t="s">
        <v>76</v>
      </c>
      <c r="BE9" s="30" t="s">
        <v>76</v>
      </c>
    </row>
    <row r="10" spans="1:57" ht="12.75">
      <c r="A10" s="29" t="s">
        <v>15</v>
      </c>
      <c r="B10" s="30">
        <v>-0.6117792558216338</v>
      </c>
      <c r="C10" s="30">
        <v>-0.33280187330463196</v>
      </c>
      <c r="D10" s="30">
        <v>-1.0292946930686162</v>
      </c>
      <c r="E10" s="30">
        <v>-2.023821714138333</v>
      </c>
      <c r="F10" s="30">
        <v>-1.6042220986295719</v>
      </c>
      <c r="G10" s="30">
        <v>-2.1732419284609352</v>
      </c>
      <c r="H10" s="30">
        <v>-1.5026643308869962</v>
      </c>
      <c r="I10" s="30">
        <v>-0.21283034773504914</v>
      </c>
      <c r="J10" s="30">
        <v>-2.926675373682502</v>
      </c>
      <c r="K10" s="30">
        <v>-2.797527466791182</v>
      </c>
      <c r="L10" s="30">
        <v>-2.0181742022091456</v>
      </c>
      <c r="M10" s="30">
        <v>-2.692384294838117</v>
      </c>
      <c r="N10" s="30">
        <v>-1.0779764793904951</v>
      </c>
      <c r="O10" s="30">
        <v>-0.3489440175024738</v>
      </c>
      <c r="P10" s="30">
        <v>-1.0870607949892455</v>
      </c>
      <c r="Q10" s="30">
        <v>-0.058591544252062706</v>
      </c>
      <c r="R10" s="30">
        <v>-2.0714098133763765</v>
      </c>
      <c r="S10" s="30">
        <v>0.04484431585604034</v>
      </c>
      <c r="T10" s="30">
        <v>-0.1361184230858753</v>
      </c>
      <c r="U10" s="30">
        <v>-0.6245208315593754</v>
      </c>
      <c r="V10" s="30">
        <v>0.16586113721782567</v>
      </c>
      <c r="W10" s="30">
        <v>-0.018022356773326465</v>
      </c>
      <c r="X10" s="30">
        <v>0.34246175312173543</v>
      </c>
      <c r="Y10" s="30">
        <v>0.5154614148802366</v>
      </c>
      <c r="Z10" s="30">
        <v>1.276911543418325</v>
      </c>
      <c r="AA10" s="30">
        <v>1.1975676638639625</v>
      </c>
      <c r="AB10" s="30">
        <v>1.0197332648075</v>
      </c>
      <c r="AC10" s="30">
        <v>1.0104583192621495</v>
      </c>
      <c r="AD10" s="30">
        <v>2.7882972860094224</v>
      </c>
      <c r="AE10" s="30">
        <v>1.7725652771624554</v>
      </c>
      <c r="AF10" s="30">
        <v>1.8604272356060638</v>
      </c>
      <c r="AG10" s="30">
        <v>0.8938862524968199</v>
      </c>
      <c r="AH10" s="30">
        <v>-0.4659408694607637</v>
      </c>
      <c r="AI10" s="30">
        <v>1.5900323242599306</v>
      </c>
      <c r="AJ10" s="30">
        <v>0.6209676810865676</v>
      </c>
      <c r="AK10" s="30">
        <v>0.5888866024845402</v>
      </c>
      <c r="AL10" s="30">
        <v>0.8695321774551048</v>
      </c>
      <c r="AM10" s="30">
        <v>0.8501676681165918</v>
      </c>
      <c r="AN10" s="30">
        <v>0.32102822755891974</v>
      </c>
      <c r="AO10" s="30">
        <v>-0.08667058661621468</v>
      </c>
      <c r="AP10" s="30">
        <v>2.568902790243722</v>
      </c>
      <c r="AQ10" s="30">
        <v>0.43357063950354585</v>
      </c>
      <c r="AR10" s="30">
        <v>1.191893023512108</v>
      </c>
      <c r="AS10" s="30">
        <v>1.3525324545458652</v>
      </c>
      <c r="AT10" s="30">
        <v>3.006158165010707</v>
      </c>
      <c r="AU10" s="30">
        <v>1.0878408028156545</v>
      </c>
      <c r="AV10" s="30">
        <v>0.9435399094763216</v>
      </c>
      <c r="AW10" s="30">
        <v>3.0512583534500775</v>
      </c>
      <c r="AX10" s="30">
        <v>2.446219507514601</v>
      </c>
      <c r="AY10" s="30">
        <v>0.7942483249247243</v>
      </c>
      <c r="AZ10" s="30">
        <v>-0.23659320956794544</v>
      </c>
      <c r="BA10" s="30">
        <v>-0.8415827370417219</v>
      </c>
      <c r="BB10" s="30">
        <v>-2.006367388609841</v>
      </c>
      <c r="BC10" s="30">
        <v>-3.1105290760430937</v>
      </c>
      <c r="BD10" s="30" t="s">
        <v>76</v>
      </c>
      <c r="BE10" s="30" t="s">
        <v>76</v>
      </c>
    </row>
    <row r="11" ht="12.75">
      <c r="A11" s="26" t="s">
        <v>312</v>
      </c>
    </row>
    <row r="12" ht="12.75">
      <c r="A12" s="255" t="s">
        <v>270</v>
      </c>
    </row>
  </sheetData>
  <sheetProtection/>
  <mergeCells count="15">
    <mergeCell ref="AD3:AG3"/>
    <mergeCell ref="AH3:AK3"/>
    <mergeCell ref="AT3:AW3"/>
    <mergeCell ref="AX3:BA3"/>
    <mergeCell ref="BB3:BE3"/>
    <mergeCell ref="AL3:AO3"/>
    <mergeCell ref="AP3:AS3"/>
    <mergeCell ref="V3:Y3"/>
    <mergeCell ref="Z3:AC3"/>
    <mergeCell ref="A3:A4"/>
    <mergeCell ref="B3:E3"/>
    <mergeCell ref="F3:I3"/>
    <mergeCell ref="J3:M3"/>
    <mergeCell ref="N3:Q3"/>
    <mergeCell ref="R3:U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jrasolofoarison</dc:creator>
  <cp:keywords/>
  <dc:description/>
  <cp:lastModifiedBy>Administrateur Boudillon Fediere</cp:lastModifiedBy>
  <cp:lastPrinted>2020-05-06T12:58:16Z</cp:lastPrinted>
  <dcterms:created xsi:type="dcterms:W3CDTF">2018-09-17T07:35:07Z</dcterms:created>
  <dcterms:modified xsi:type="dcterms:W3CDTF">2022-08-04T14:50:21Z</dcterms:modified>
  <cp:category/>
  <cp:version/>
  <cp:contentType/>
  <cp:contentStatus/>
</cp:coreProperties>
</file>