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200.114\dg_stat\DG_STAT_prive\8_ETUDES\études\_Voitures electriques\"/>
    </mc:Choice>
  </mc:AlternateContent>
  <bookViews>
    <workbookView xWindow="0" yWindow="0" windowWidth="25200" windowHeight="11700"/>
  </bookViews>
  <sheets>
    <sheet name="Lisez-moi" sheetId="7" r:id="rId1"/>
    <sheet name="Figure 1" sheetId="2" r:id="rId2"/>
    <sheet name="Figure 2" sheetId="3" r:id="rId3"/>
    <sheet name="Figure 3" sheetId="4" r:id="rId4"/>
    <sheet name="Figure 4" sheetId="5" r:id="rId5"/>
    <sheet name="Figure 5" sheetId="6" r:id="rId6"/>
    <sheet name="FIgure 6" sheetId="8" r:id="rId7"/>
    <sheet name="Figure 7" sheetId="1" r:id="rId8"/>
    <sheet name="Annexe" sheetId="11" r:id="rId9"/>
    <sheet name="Libellés des NC8" sheetId="9"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8" l="1"/>
  <c r="C17" i="8"/>
</calcChain>
</file>

<file path=xl/sharedStrings.xml><?xml version="1.0" encoding="utf-8"?>
<sst xmlns="http://schemas.openxmlformats.org/spreadsheetml/2006/main" count="401" uniqueCount="139">
  <si>
    <t>1. Contenu de ce fichier de données</t>
  </si>
  <si>
    <t>2. Sommaire</t>
  </si>
  <si>
    <t>3. Méthodologie</t>
  </si>
  <si>
    <t>Figure 1 :</t>
  </si>
  <si>
    <t>Figure 2 :</t>
  </si>
  <si>
    <t>Figure 3 :</t>
  </si>
  <si>
    <t>Figure 4 :</t>
  </si>
  <si>
    <t>Figure 5 :</t>
  </si>
  <si>
    <t>Importations</t>
  </si>
  <si>
    <t>Exportations</t>
  </si>
  <si>
    <t>Figure 6 :</t>
  </si>
  <si>
    <t>France</t>
  </si>
  <si>
    <t>Italie</t>
  </si>
  <si>
    <t>Espagne</t>
  </si>
  <si>
    <t>Allemagne</t>
  </si>
  <si>
    <t>S1 2023</t>
  </si>
  <si>
    <t>Figure 7 :</t>
  </si>
  <si>
    <t>Ce fichier met à disposition du public les données utilisées pour les graphiques de l'étude ''Voitures électriques : vive expansion dans les échanges de voitures de la France depuis six ans'' publiée par le DSECE le 08/01/2024</t>
  </si>
  <si>
    <t>S1 2017</t>
  </si>
  <si>
    <t>100 % electrique</t>
  </si>
  <si>
    <t>Diésel</t>
  </si>
  <si>
    <t>Essence</t>
  </si>
  <si>
    <t>Hybride  rechargeable</t>
  </si>
  <si>
    <t>Hybride non rechargeable</t>
  </si>
  <si>
    <t>Total général</t>
  </si>
  <si>
    <t xml:space="preserve">Source : DGDDI/DSECE. </t>
  </si>
  <si>
    <t>Répartition des importations et des exportations de voitures de la France par type de motorisation (en % du  nombre de voitures)</t>
  </si>
  <si>
    <t>S1</t>
  </si>
  <si>
    <t>S2</t>
  </si>
  <si>
    <t>Répartition des importations et des exportations de voitures de l'Union Européenne par type de motorisation (en % du  nombre de voitures)</t>
  </si>
  <si>
    <t>2017</t>
  </si>
  <si>
    <t>2018</t>
  </si>
  <si>
    <t>2019</t>
  </si>
  <si>
    <t>2020</t>
  </si>
  <si>
    <t>2021</t>
  </si>
  <si>
    <t>2022</t>
  </si>
  <si>
    <t>2023</t>
  </si>
  <si>
    <t xml:space="preserve">Répartition des importations de voitures électriques de la France par région d'origine (en % du nombre de voitures)   </t>
  </si>
  <si>
    <t xml:space="preserve">Répartition des exportations de voitures électriques de la France par région de destination (en % du nombre de voitures)   </t>
  </si>
  <si>
    <t>Amérique</t>
  </si>
  <si>
    <t>Asie</t>
  </si>
  <si>
    <t>Europe hors UE</t>
  </si>
  <si>
    <t>UE</t>
  </si>
  <si>
    <t xml:space="preserve">Variations des importations, des exportations et du solde des voitures de la France par type de motorisation (en milliards d’euros) entre le 1er semestre 2017 et le 1er semestre 2023 </t>
  </si>
  <si>
    <t xml:space="preserve"> Variation des exportations (échelle de gauche)</t>
  </si>
  <si>
    <t>Variation des importations (échelle de droite)</t>
  </si>
  <si>
    <t xml:space="preserve"> Variation des soldes
(échelle de gauche)</t>
  </si>
  <si>
    <t>100 % électrique</t>
  </si>
  <si>
    <t xml:space="preserve">Évolution des immatriculations de voitures électriques neuves et des importations nettes de voitures électriques neuves (en nombre de voitures) </t>
  </si>
  <si>
    <t xml:space="preserve"> </t>
  </si>
  <si>
    <t xml:space="preserve">Importations nettes </t>
  </si>
  <si>
    <t xml:space="preserve"> Immatriculations </t>
  </si>
  <si>
    <t xml:space="preserve">Part des importations et des exportations de voitures électriques et hybrides  dans le total des importations et exportations de voitures (en % du nombre d’unités) de l’Italie, l’Espagne, la France, l’Allemagne et l’UE </t>
  </si>
  <si>
    <t>Annexe :</t>
  </si>
  <si>
    <t>Évolution des importations et exportations de voitures de la France entre les 1ers semestres 2017 et 2023 (en milliers de voitures)</t>
  </si>
  <si>
    <t>Étiquettes de lignes</t>
  </si>
  <si>
    <t>importations</t>
  </si>
  <si>
    <t>Exportatons</t>
  </si>
  <si>
    <t>Source : Eurostat</t>
  </si>
  <si>
    <t>NC8</t>
  </si>
  <si>
    <t>LIBELLE</t>
  </si>
  <si>
    <t>Classification 1 retenue dans l'étude</t>
  </si>
  <si>
    <t>Classification 2 retenue dans l'étude</t>
  </si>
  <si>
    <t>Essence neuf</t>
  </si>
  <si>
    <t>87032190</t>
  </si>
  <si>
    <t>Essence usagé</t>
  </si>
  <si>
    <t>87032210</t>
  </si>
  <si>
    <t>87032290</t>
  </si>
  <si>
    <t>87032311</t>
  </si>
  <si>
    <t>87032319</t>
  </si>
  <si>
    <t>87032390</t>
  </si>
  <si>
    <t>87032410</t>
  </si>
  <si>
    <t>87032490</t>
  </si>
  <si>
    <t>87033110</t>
  </si>
  <si>
    <t>Diésel neuf</t>
  </si>
  <si>
    <t>87033190</t>
  </si>
  <si>
    <t>Diésel usagé</t>
  </si>
  <si>
    <t>87033211</t>
  </si>
  <si>
    <t>87033219</t>
  </si>
  <si>
    <t>87033290</t>
  </si>
  <si>
    <t>87033311</t>
  </si>
  <si>
    <t>87033319</t>
  </si>
  <si>
    <t>87033390</t>
  </si>
  <si>
    <t>87034010</t>
  </si>
  <si>
    <t>Hybride non rechargeable essence neuf</t>
  </si>
  <si>
    <t>87034090</t>
  </si>
  <si>
    <t>Hybride non rechargeable essence usagé</t>
  </si>
  <si>
    <t>87035000</t>
  </si>
  <si>
    <t>Hybride non rechargeable diesel neuf et usagé</t>
  </si>
  <si>
    <t>87036010</t>
  </si>
  <si>
    <t>Hybride  rechargeable essence neuf</t>
  </si>
  <si>
    <t>87036090</t>
  </si>
  <si>
    <t>Hybride  rechargeable essence usagé</t>
  </si>
  <si>
    <t>87037000</t>
  </si>
  <si>
    <t>Hybride  rechargeable diesel neuf et usagé</t>
  </si>
  <si>
    <t>87038010</t>
  </si>
  <si>
    <t>100 % electrique neuf</t>
  </si>
  <si>
    <t>87038090</t>
  </si>
  <si>
    <t>100 % electrique usagé</t>
  </si>
  <si>
    <t>Les données sont issues du commerce extérieur de la douane francaise pour tous les graphes, excepté dans la figure 3 et l'annexe ou les données d'Eurostat ont été mobilisées et dans le graphe 7 ou les données du DSES ont été mobilisées pour les immatriculation.</t>
  </si>
  <si>
    <t>Source : DGDDI/DSECE (importations nettes) et SDES (immatriculations).</t>
  </si>
  <si>
    <t xml:space="preserve">Divers, Afrique et Proche et Moyen-Orient </t>
  </si>
  <si>
    <t>1) Évolution des importations et exportations de voitures de la France entre les 1ers semestres 2017 et 2023 (en milliers de voitures)</t>
  </si>
  <si>
    <t>Importations (en milliers de voitures)</t>
  </si>
  <si>
    <t>Exportations (en milliers de voitures)</t>
  </si>
  <si>
    <t>2) Répartition des importations et des exportations de voitures de la France par type de motorisation (en % du  nombre de voitures)</t>
  </si>
  <si>
    <t>3) Répartition des importations et des exportations de voitures de l'Union Européenne par type de motorisation (en % du  nombre de voitures)</t>
  </si>
  <si>
    <t xml:space="preserve">4) Répartition des importations de voitures électriques de la France par région d'origine (en % du nombre de voitures)   </t>
  </si>
  <si>
    <t xml:space="preserve">5) Répartition des exportations de voitures électriques de la France par région de destination (en % du nombre de voitures)   </t>
  </si>
  <si>
    <t xml:space="preserve">6) Variations des importations, des exportations et du solde des voitures de la France par type de motorisation (en milliards d’euros) entre le 1er semestre 2017 et le 1er semestre 2023 </t>
  </si>
  <si>
    <t xml:space="preserve">7)Évolution des immatriculations de voitures électriques neuves et des importations nettes de voitures électriques neuves (en nombre de voitures) </t>
  </si>
  <si>
    <t xml:space="preserve">Annexe: Part des importations et des exportations de voitures électriques et hybrides  dans le total des importations et exportations de voitures (en % du nombre d’unités) de l’Italie, l’Espagne, la France, l’Allemagne et l’UE </t>
  </si>
  <si>
    <t xml:space="preserve">Libellés auto suffisants des NC8 des voitures </t>
  </si>
  <si>
    <t>Libellés des NC8 :</t>
  </si>
  <si>
    <t>Voitures de tourisme et autres véhicules principalement conçus pour le transport de personnes, y.c. les voitures du type break et les voitures de course, uniquement à moteur à piston alternatif à allumage par étincelles (moteur à explosion), d'une cylindrée &lt;= 1000 cm³, neufs (sauf véhicules pour se déplacer sur la neige et autres véhicules spéciaux du n° 8703 10)</t>
  </si>
  <si>
    <t>Voitures de tourisme et autres véhicules principalement conçus pour le transport de personnes, y.c. les voitures du type break et les voitures de course, uniquement à moteur à piston alternatif à allumage par étincelles (moteur à explosion), d'une cylindrée &lt;= 1000 cm³, usagés (sauf véhicules pour se déplacer sur la neige et autres véhicules spéciaux du n° 8703 10)</t>
  </si>
  <si>
    <t>Voitures de tourisme et autres véhicules principalement conçus pour le transport de personnes, y.c. les voitures du type break et les voitures de course, uniquement à moteur à piston alternatif à allumage par étincelles (moteur à explosion), d'une cylindrée &gt; 1000 cm³ mais &lt;= 1500 cm³, neufs (sauf véhicules pour se déplacer sur la neige et autres véhicules spéciaux du n° 8703 10)</t>
  </si>
  <si>
    <t>Voitures de tourisme et autres véhicules principalement conçus pour le transport de personnes, y.c. les voitures du type break et les voitures de course, uniquement à moteur à piston alternatif à allumage par étincelles (moteur à explosion), d'une cylindrée &gt; 1000 cm³ mais &lt;= 1500 cm³, usagés (sauf véhicules pour se déplacer sur la neige et autres véhicules spéciaux du n° 8703 10)</t>
  </si>
  <si>
    <t>Caravanes automotrices uniquement à moteur à piston alternatif à allumage par étincelles (moteur à explosion), d'une cylindrée &gt; 1500 cm³ mais &lt;= 3000 cm³, neuves (sauf véhicules pour se déplacer sur la neige et autres véhicules spéciaux du n° 8703 10)</t>
  </si>
  <si>
    <t>Voitures de tourisme et autres véhicules principalement conçus pour le transport de personnes, y.c. les voitures du type break et les voitures de course, uniquement à moteur à piston alternatif à allumage par étincelles (moteur à explosion), d'une cylindrée &gt; 1500 cm³ mais &lt;= 3000 cm³, neufs (sauf caravane automotrice et véhicules pour se déplacer sur la neige et autres véhicules spéciaux du n° 8703 10)</t>
  </si>
  <si>
    <t>Voitures de tourisme et autres véhicules principalement conçus pour le transport de personnes, y.c. les voitures du type break et les voitures de course, uniquement à moteur à piston alternatif à allumage par étincelles (moteur à explosion), d'une cylindrée &gt; 1500 cm³ mais &lt;= 3000 cm³, usagés (sauf véhicules pour se déplacer sur la neige et autres véhicules spéciaux du n° 8703 10)</t>
  </si>
  <si>
    <t>Voitures de tourisme et autres véhicules principalement conçus pour le transport de personnes, y.c. les voitures du type break et les voitures de course, uniquement à moteur à piston alternatif à allumage par étincelles (moteur à explosion), d'une cylindrée &gt; 3000 cm³, neufs (sauf véhicules pour se déplacer sur la neige et autres véhicules spéciaux du n° 8703 10)</t>
  </si>
  <si>
    <t>Voitures de tourisme et autres véhicules principalement conçus pour le transport de personnes, y.c. les voitures du type break et les voitures de course, uniquement à moteur à piston alternatif à allumage par étincelles (moteur à explosion), d'une cylindrée &gt; 3000 cm³, usagés (sauf véhicules pour se déplacer sur la neige et autres véhicules spéciaux du n° 8703 10)</t>
  </si>
  <si>
    <t>Voitures de tourisme et autres véhicules, uniquement à moteur à piston à allumage par compression (moteur diesel ou semi-diesel), principalement conçus pour le transport de personnes, y.c. les voitures du type break, d'une cylindrée &lt;= 1500 cm³, neufs (sauf véhicules pour se déplacer sur la neige et autres véhicules spéciaux du n° 8703 10)</t>
  </si>
  <si>
    <t>Voitures de tourisme et autres véhicules, uniquement à moteur à piston à allumage par compression (moteur diesel ou semi-diesel), principalement conçus pour le transport de personnes, y.c. les voitures du type break, d'une cylindrée &lt;= 1500 cm³, usagés (sauf véhicules pour se déplacer sur la neige et autres véhicules spéciaux du n° 8703 10)</t>
  </si>
  <si>
    <t>Caravanes automotrices, uniquement à moteur à piston à allumage par compression (moteur diesel ou semi-diesel), d'une cylindrée &gt; 1500 cm³ mais &lt;= 2500 cm³, neuves (sauf véhicules pour se déplacer sur la neige et autres véhicules spéciaux du n° 8703 10)</t>
  </si>
  <si>
    <t>Voitures de tourisme et autres véhicules, uniquement à moteur à piston à allumage par compression (moteur diesel ou semi-diesel), principalement conçus pour le transport de personnes, y.c. les voitures du type break, d'une cylindrée &gt; 1500 cm³ mais &lt;= 2500 cm³, neufs (sauf caravanes automotrices, véhicules pour se déplacer sur la neige et autres véhicules spéciaux du n° 8703 10)</t>
  </si>
  <si>
    <t>Voitures de tourisme et autres véhicules, uniquement à moteur à piston à allumage par compression (moteur diesel ou semi-diesel), principalement conçus pour le transport de personnes, y.c. les voitures du type break, d'une cylindrée &gt; 1500 cm³ mais &lt;= 2500 cm³, usagés (sauf véhicules pour se déplacer sur la neige et autres véhicules spéciaux du n° 8703 10)</t>
  </si>
  <si>
    <t>Caravanes automotrices, uniquement à moteur à piston à allumage par compression (moteur diesel ou semi-diesel), d'une cylindrée &gt; 2500 cm³, neuves (sauf véhicules pour se déplacer sur la neige et autres véhicules spéciaux du n° 8703 10)</t>
  </si>
  <si>
    <t>Voitures de tourisme et autres véhicules, uniquement à moteur à piston à allumage par compression (moteur diesel ou semi-diesel), principalement conçus pour le transport de personnes, y.c. les voitures du type break, d'une cylindrée &gt; 2500 cm³, neufs (sauf caravanes automotrices, véhicules pour se déplacer sur la neige et autres véhicules spéciaux du n° 8703 10)</t>
  </si>
  <si>
    <t>Voitures de tourisme et autres véhicules, uniquement à moteur à piston à allumage par compression (moteur diesel ou semi-diesel), principalement conçus pour le transport de personnes, y.c. les voitures du type break, d'une cylindrée &gt; 2500 cm³, usagés (sauf véhicules pour se déplacer sur la neige et autres véhicules spéciaux du n° 8703 10)</t>
  </si>
  <si>
    <t>Voitures de tourisme et autres véhicules automobiles principalement conçus pour le transport de moins de 10 personnes, y compris les voitures du type (break) et les voitures de course, équipés à la fois, pour la propulsion, d’un moteur à piston alternatif à allumage par étincelles et d’un moteur électrique, neufs (à l’exclusion des véhicules pour se déplacer sur la neige et autres véhicules spéciaux de la sous-position 8703.10 ainsi que des véhicules hybrides rechargeables)</t>
  </si>
  <si>
    <t>Voitures de tourisme et autres véhicules automobiles principalement conçus pour le transport de moins de 10 personnes, y compris les voitures du type (break) et les voitures de course, équipés à la fois, pour la propulsion, d’un moteur à piston alternatif à allumage par étincelles et d’un moteur électrique, usagés (à l’exclusion des véhicules pour se déplacer sur la neige et autres véhicules spéciaux de la sous-position 8703.10 ainsi que des véhicules hybrides rechargeables)</t>
  </si>
  <si>
    <t>Voitures de tourisme et autres véhicules automobiles principalement conçus pour le transport de moins de 10 personnes, y compris les voitures du type (break) et les voitures de course, équipés à la fois, pour la propulsion, d’un moteur diesel et d’un moteur électrique (à l’exclusion des véhicules pour se déplacer sur la neige et autres véhicules spéciaux de la sous-position 8703.10 ainsi que des véhicules hybrides rechargeables)</t>
  </si>
  <si>
    <t>Voitures de tourisme et autres véhicules automobiles principalement conçus pour le transport de moins de 10 personnes, y compris les voitures du type (break) et les voitures de course, équipés à la fois, pour la propulsion, d’un moteur à piston alternatif à allumage par étincelles et d’un moteur électrique, pouvant être chargés par branchement à une source externe d’alimentation électrique, neufs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</si>
  <si>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équipés à la fois, pour la propulsion, d’un moteur à piston alternatif à allumage par étincelles et d’un moteur électrique, pouvant être chargés par branchement à une source externe d’alimentation électrique, usagés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</si>
  <si>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équipés à la fois, pour la propulsion, d’un moteur diesel et d’un moteur électrique, pouvant être chargés par branchement à une source externe d’alimentation électrique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</si>
  <si>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équipés uniquement, pour la propulsion, d’un moteur électrique, neufs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</si>
  <si>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équipés uniquement, pour la propulsion, d’un moteur électrique, usagés (à l’exclusion des véhicules pour se déplacer sur la neige et autres véhicules spéciaux de la sous-position 8703.10)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</si>
</sst>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1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Arial"/>
      <charset val="238"/>
    </font>
    <font>
      <sz val="11"/>
      <color indexed="8"/>
      <name val="Calibri"/>
      <family val="2"/>
      <scheme val="minor"/>
    </font>
    <font>
      <sz val="11"/>
      <name val="Calibri"/>
      <family val="2"/>
      <scheme val="minor"/>
    </font>
    <font>
      <sz val="9"/>
      <color rgb="FF273467"/>
      <name val="Marianne"/>
    </font>
    <font>
      <sz val="8"/>
      <color theme="1"/>
      <name val="Marianne"/>
    </font>
    <font>
      <sz val="10"/>
      <name val="Marianne"/>
    </font>
    <font>
      <b/>
      <sz val="10"/>
      <color theme="1"/>
      <name val="Arial"/>
      <family val="2"/>
    </font>
    <font>
      <sz val="11"/>
      <color indexed="8"/>
      <name val="Calibri"/>
      <family val="2"/>
    </font>
    <font>
      <sz val="10"/>
      <color indexed="8"/>
      <name val="Marianne"/>
    </font>
    <font>
      <b/>
      <sz val="11"/>
      <color indexed="8"/>
      <name val="Calibri"/>
      <family val="2"/>
    </font>
    <font>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indexed="22"/>
        <bgColor indexed="0"/>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5" fillId="0" borderId="0"/>
  </cellStyleXfs>
  <cellXfs count="44">
    <xf numFmtId="0" fontId="0" fillId="0" borderId="0" xfId="0"/>
    <xf numFmtId="43" fontId="0" fillId="0" borderId="0" xfId="1" applyFont="1"/>
    <xf numFmtId="0" fontId="3" fillId="0" borderId="0" xfId="3"/>
    <xf numFmtId="0" fontId="7" fillId="0" borderId="0" xfId="0" applyFont="1"/>
    <xf numFmtId="0" fontId="8" fillId="0" borderId="0" xfId="0" applyFont="1" applyAlignment="1">
      <alignment vertical="center"/>
    </xf>
    <xf numFmtId="164" fontId="0" fillId="0" borderId="0" xfId="0" applyNumberFormat="1"/>
    <xf numFmtId="0" fontId="2" fillId="0" borderId="1" xfId="0" applyFont="1" applyFill="1" applyBorder="1"/>
    <xf numFmtId="0" fontId="0" fillId="0" borderId="1" xfId="0" applyFill="1" applyBorder="1"/>
    <xf numFmtId="0" fontId="0" fillId="0" borderId="1" xfId="0" applyFill="1" applyBorder="1" applyAlignment="1">
      <alignment horizontal="left"/>
    </xf>
    <xf numFmtId="0" fontId="9" fillId="0" borderId="0" xfId="0" applyFont="1" applyFill="1" applyBorder="1"/>
    <xf numFmtId="0" fontId="0" fillId="0" borderId="2" xfId="0" applyFill="1" applyBorder="1" applyAlignment="1">
      <alignment horizontal="left"/>
    </xf>
    <xf numFmtId="0" fontId="0" fillId="0" borderId="0" xfId="0" applyFill="1" applyBorder="1" applyAlignment="1">
      <alignment horizontal="left"/>
    </xf>
    <xf numFmtId="164" fontId="0" fillId="0" borderId="1" xfId="1" applyNumberFormat="1" applyFont="1" applyFill="1" applyBorder="1"/>
    <xf numFmtId="3" fontId="12" fillId="0" borderId="1" xfId="5" applyNumberFormat="1" applyFont="1" applyFill="1" applyBorder="1"/>
    <xf numFmtId="3" fontId="12" fillId="0" borderId="0" xfId="5" applyNumberFormat="1" applyFont="1" applyFill="1" applyBorder="1"/>
    <xf numFmtId="164" fontId="0" fillId="0" borderId="0" xfId="1" applyNumberFormat="1" applyFont="1" applyFill="1" applyBorder="1"/>
    <xf numFmtId="1" fontId="2" fillId="0" borderId="1" xfId="0" applyNumberFormat="1" applyFont="1" applyFill="1" applyBorder="1"/>
    <xf numFmtId="164" fontId="0" fillId="0" borderId="1" xfId="0" applyNumberFormat="1" applyFill="1" applyBorder="1"/>
    <xf numFmtId="0" fontId="6" fillId="0" borderId="1" xfId="0" applyFont="1" applyFill="1" applyBorder="1" applyAlignment="1">
      <alignment wrapText="1"/>
    </xf>
    <xf numFmtId="0" fontId="0" fillId="0" borderId="0" xfId="0" applyFill="1" applyBorder="1"/>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3" fillId="2" borderId="1" xfId="0" applyFont="1" applyFill="1" applyBorder="1" applyAlignment="1">
      <alignment wrapText="1"/>
    </xf>
    <xf numFmtId="0" fontId="11" fillId="2" borderId="1" xfId="0" applyFont="1" applyFill="1" applyBorder="1" applyAlignment="1">
      <alignment wrapText="1"/>
    </xf>
    <xf numFmtId="0" fontId="11" fillId="4" borderId="1" xfId="0" applyFont="1" applyFill="1" applyBorder="1" applyAlignment="1">
      <alignment wrapText="1"/>
    </xf>
    <xf numFmtId="0" fontId="11" fillId="5" borderId="1" xfId="0" applyFont="1" applyFill="1" applyBorder="1" applyAlignment="1">
      <alignment wrapText="1"/>
    </xf>
    <xf numFmtId="0" fontId="11" fillId="6" borderId="1" xfId="0" applyFont="1" applyFill="1" applyBorder="1" applyAlignment="1">
      <alignment wrapText="1"/>
    </xf>
    <xf numFmtId="0" fontId="11" fillId="7" borderId="1" xfId="0" applyFont="1" applyFill="1" applyBorder="1" applyAlignment="1">
      <alignment wrapText="1"/>
    </xf>
    <xf numFmtId="0" fontId="0" fillId="0" borderId="0" xfId="0" applyFill="1"/>
    <xf numFmtId="164" fontId="0" fillId="0" borderId="0" xfId="0" applyNumberFormat="1" applyFill="1"/>
    <xf numFmtId="0" fontId="2" fillId="0" borderId="1" xfId="0" applyFont="1" applyFill="1" applyBorder="1" applyAlignment="1">
      <alignment horizontal="left"/>
    </xf>
    <xf numFmtId="164" fontId="2" fillId="0" borderId="1" xfId="0" applyNumberFormat="1" applyFont="1" applyFill="1" applyBorder="1"/>
    <xf numFmtId="0" fontId="8" fillId="0" borderId="0" xfId="0" applyFont="1" applyFill="1" applyAlignment="1">
      <alignment vertical="center"/>
    </xf>
    <xf numFmtId="9" fontId="0" fillId="0" borderId="1" xfId="2" applyFont="1" applyFill="1" applyBorder="1"/>
    <xf numFmtId="9" fontId="0" fillId="0" borderId="0" xfId="0" applyNumberFormat="1" applyFill="1"/>
    <xf numFmtId="9" fontId="0" fillId="0" borderId="0" xfId="2" applyFont="1" applyFill="1" applyBorder="1"/>
    <xf numFmtId="0" fontId="10" fillId="0" borderId="1" xfId="0" applyFont="1" applyFill="1" applyBorder="1"/>
    <xf numFmtId="0" fontId="10" fillId="0" borderId="1" xfId="0" applyFont="1" applyFill="1" applyBorder="1" applyAlignment="1">
      <alignment horizontal="left"/>
    </xf>
    <xf numFmtId="0" fontId="12" fillId="0" borderId="1" xfId="5" applyFont="1" applyFill="1" applyBorder="1" applyAlignment="1">
      <alignment horizontal="center" wrapText="1"/>
    </xf>
    <xf numFmtId="0" fontId="2" fillId="0" borderId="0" xfId="0" applyFont="1" applyFill="1"/>
    <xf numFmtId="0" fontId="2" fillId="0" borderId="0" xfId="0" applyFont="1"/>
    <xf numFmtId="0" fontId="14" fillId="0" borderId="1" xfId="0" applyFont="1" applyFill="1" applyBorder="1"/>
    <xf numFmtId="9" fontId="14" fillId="0" borderId="1" xfId="2" applyFont="1" applyFill="1" applyBorder="1"/>
    <xf numFmtId="0" fontId="14" fillId="0" borderId="0" xfId="0" applyFont="1" applyFill="1"/>
  </cellXfs>
  <cellStyles count="6">
    <cellStyle name="Lien hypertexte" xfId="3" builtinId="8"/>
    <cellStyle name="Milliers" xfId="1" builtinId="3"/>
    <cellStyle name="Normal" xfId="0" builtinId="0"/>
    <cellStyle name="Normal 2" xfId="5"/>
    <cellStyle name="Normal 3" xfId="4"/>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election activeCell="A6" sqref="A6"/>
    </sheetView>
  </sheetViews>
  <sheetFormatPr baseColWidth="10" defaultRowHeight="15" x14ac:dyDescent="0.25"/>
  <cols>
    <col min="1" max="1" width="41.28515625" customWidth="1"/>
    <col min="2" max="2" width="105.28515625" customWidth="1"/>
  </cols>
  <sheetData>
    <row r="1" spans="1:2" x14ac:dyDescent="0.25">
      <c r="A1" t="s">
        <v>0</v>
      </c>
    </row>
    <row r="2" spans="1:2" x14ac:dyDescent="0.25">
      <c r="A2" t="s">
        <v>17</v>
      </c>
    </row>
    <row r="4" spans="1:2" x14ac:dyDescent="0.25">
      <c r="A4" t="s">
        <v>1</v>
      </c>
    </row>
    <row r="5" spans="1:2" x14ac:dyDescent="0.25">
      <c r="A5" s="2" t="s">
        <v>3</v>
      </c>
      <c r="B5" t="s">
        <v>54</v>
      </c>
    </row>
    <row r="6" spans="1:2" x14ac:dyDescent="0.25">
      <c r="A6" s="2" t="s">
        <v>4</v>
      </c>
      <c r="B6" t="s">
        <v>26</v>
      </c>
    </row>
    <row r="7" spans="1:2" x14ac:dyDescent="0.25">
      <c r="A7" s="2" t="s">
        <v>5</v>
      </c>
      <c r="B7" t="s">
        <v>29</v>
      </c>
    </row>
    <row r="8" spans="1:2" x14ac:dyDescent="0.25">
      <c r="A8" s="2" t="s">
        <v>6</v>
      </c>
      <c r="B8" t="s">
        <v>37</v>
      </c>
    </row>
    <row r="9" spans="1:2" x14ac:dyDescent="0.25">
      <c r="A9" s="2" t="s">
        <v>7</v>
      </c>
      <c r="B9" t="s">
        <v>38</v>
      </c>
    </row>
    <row r="10" spans="1:2" x14ac:dyDescent="0.25">
      <c r="A10" s="2" t="s">
        <v>10</v>
      </c>
      <c r="B10" t="s">
        <v>43</v>
      </c>
    </row>
    <row r="11" spans="1:2" x14ac:dyDescent="0.25">
      <c r="A11" s="2" t="s">
        <v>16</v>
      </c>
      <c r="B11" t="s">
        <v>48</v>
      </c>
    </row>
    <row r="12" spans="1:2" x14ac:dyDescent="0.25">
      <c r="A12" s="2" t="s">
        <v>53</v>
      </c>
      <c r="B12" t="s">
        <v>52</v>
      </c>
    </row>
    <row r="13" spans="1:2" x14ac:dyDescent="0.25">
      <c r="A13" s="2" t="s">
        <v>113</v>
      </c>
      <c r="B13" t="s">
        <v>112</v>
      </c>
    </row>
    <row r="14" spans="1:2" x14ac:dyDescent="0.25">
      <c r="A14" s="2"/>
      <c r="B14" s="3"/>
    </row>
    <row r="15" spans="1:2" x14ac:dyDescent="0.25">
      <c r="A15" t="s">
        <v>2</v>
      </c>
    </row>
    <row r="16" spans="1:2" x14ac:dyDescent="0.25">
      <c r="A16" t="s">
        <v>99</v>
      </c>
    </row>
  </sheetData>
  <hyperlinks>
    <hyperlink ref="A11" location="'Figure 7'!A1" display="Figure 7:"/>
    <hyperlink ref="A5" location="'Figure 1'!A1" display="Figure 1 :"/>
    <hyperlink ref="A6" location="'Figure 2'!A1" display="Figure 2 :"/>
    <hyperlink ref="A7" location="'Figure 3'!A1" display="Figure 3 :"/>
    <hyperlink ref="A8" location="'Figure 4'!A1" display="Figure 4 :"/>
    <hyperlink ref="A9" location="'Figure 5'!A1" display="Figure 5 :"/>
    <hyperlink ref="A10" location="'FIgure 6'!A1" display="Figure 6 :"/>
    <hyperlink ref="A13" location="'Libellés des NC8'!A1" display="Libellés des NC8 :"/>
    <hyperlink ref="A12" location="Annexe!A1" display="Annexe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baseColWidth="10" defaultRowHeight="15" x14ac:dyDescent="0.25"/>
  <cols>
    <col min="1" max="1" width="11.28515625" customWidth="1"/>
    <col min="2" max="2" width="148.85546875" customWidth="1"/>
    <col min="3" max="3" width="23.28515625" customWidth="1"/>
    <col min="4" max="4" width="20.140625" customWidth="1"/>
  </cols>
  <sheetData>
    <row r="1" spans="1:4" ht="30" x14ac:dyDescent="0.25">
      <c r="A1" s="20" t="s">
        <v>59</v>
      </c>
      <c r="B1" s="20" t="s">
        <v>60</v>
      </c>
      <c r="C1" s="21" t="s">
        <v>61</v>
      </c>
      <c r="D1" s="21" t="s">
        <v>62</v>
      </c>
    </row>
    <row r="2" spans="1:4" ht="45" x14ac:dyDescent="0.25">
      <c r="A2" s="22">
        <v>87032110</v>
      </c>
      <c r="B2" s="22" t="s">
        <v>114</v>
      </c>
      <c r="C2" s="23" t="s">
        <v>63</v>
      </c>
      <c r="D2" s="23" t="s">
        <v>21</v>
      </c>
    </row>
    <row r="3" spans="1:4" ht="45" x14ac:dyDescent="0.25">
      <c r="A3" s="22" t="s">
        <v>64</v>
      </c>
      <c r="B3" s="22" t="s">
        <v>115</v>
      </c>
      <c r="C3" s="23" t="s">
        <v>65</v>
      </c>
      <c r="D3" s="23" t="s">
        <v>21</v>
      </c>
    </row>
    <row r="4" spans="1:4" ht="45" x14ac:dyDescent="0.25">
      <c r="A4" s="22" t="s">
        <v>66</v>
      </c>
      <c r="B4" s="22" t="s">
        <v>116</v>
      </c>
      <c r="C4" s="23" t="s">
        <v>63</v>
      </c>
      <c r="D4" s="23" t="s">
        <v>21</v>
      </c>
    </row>
    <row r="5" spans="1:4" ht="45" x14ac:dyDescent="0.25">
      <c r="A5" s="22" t="s">
        <v>67</v>
      </c>
      <c r="B5" s="22" t="s">
        <v>117</v>
      </c>
      <c r="C5" s="23" t="s">
        <v>65</v>
      </c>
      <c r="D5" s="23" t="s">
        <v>21</v>
      </c>
    </row>
    <row r="6" spans="1:4" ht="30" x14ac:dyDescent="0.25">
      <c r="A6" s="22" t="s">
        <v>68</v>
      </c>
      <c r="B6" s="22" t="s">
        <v>118</v>
      </c>
      <c r="C6" s="23" t="s">
        <v>63</v>
      </c>
      <c r="D6" s="23" t="s">
        <v>21</v>
      </c>
    </row>
    <row r="7" spans="1:4" ht="45" x14ac:dyDescent="0.25">
      <c r="A7" s="22" t="s">
        <v>69</v>
      </c>
      <c r="B7" s="22" t="s">
        <v>119</v>
      </c>
      <c r="C7" s="23" t="s">
        <v>65</v>
      </c>
      <c r="D7" s="23" t="s">
        <v>21</v>
      </c>
    </row>
    <row r="8" spans="1:4" ht="45" x14ac:dyDescent="0.25">
      <c r="A8" s="22" t="s">
        <v>70</v>
      </c>
      <c r="B8" s="22" t="s">
        <v>120</v>
      </c>
      <c r="C8" s="23" t="s">
        <v>65</v>
      </c>
      <c r="D8" s="23" t="s">
        <v>21</v>
      </c>
    </row>
    <row r="9" spans="1:4" ht="45" x14ac:dyDescent="0.25">
      <c r="A9" s="22" t="s">
        <v>71</v>
      </c>
      <c r="B9" s="22" t="s">
        <v>121</v>
      </c>
      <c r="C9" s="23" t="s">
        <v>63</v>
      </c>
      <c r="D9" s="23" t="s">
        <v>21</v>
      </c>
    </row>
    <row r="10" spans="1:4" ht="45" x14ac:dyDescent="0.25">
      <c r="A10" s="22" t="s">
        <v>72</v>
      </c>
      <c r="B10" s="22" t="s">
        <v>122</v>
      </c>
      <c r="C10" s="23" t="s">
        <v>65</v>
      </c>
      <c r="D10" s="23" t="s">
        <v>21</v>
      </c>
    </row>
    <row r="11" spans="1:4" ht="45" x14ac:dyDescent="0.25">
      <c r="A11" s="24" t="s">
        <v>73</v>
      </c>
      <c r="B11" s="24" t="s">
        <v>123</v>
      </c>
      <c r="C11" s="24" t="s">
        <v>74</v>
      </c>
      <c r="D11" s="24" t="s">
        <v>20</v>
      </c>
    </row>
    <row r="12" spans="1:4" ht="45" x14ac:dyDescent="0.25">
      <c r="A12" s="24" t="s">
        <v>75</v>
      </c>
      <c r="B12" s="24" t="s">
        <v>124</v>
      </c>
      <c r="C12" s="24" t="s">
        <v>76</v>
      </c>
      <c r="D12" s="24" t="s">
        <v>20</v>
      </c>
    </row>
    <row r="13" spans="1:4" ht="30" x14ac:dyDescent="0.25">
      <c r="A13" s="24" t="s">
        <v>77</v>
      </c>
      <c r="B13" s="24" t="s">
        <v>125</v>
      </c>
      <c r="C13" s="24" t="s">
        <v>74</v>
      </c>
      <c r="D13" s="24" t="s">
        <v>20</v>
      </c>
    </row>
    <row r="14" spans="1:4" ht="45" x14ac:dyDescent="0.25">
      <c r="A14" s="24" t="s">
        <v>78</v>
      </c>
      <c r="B14" s="24" t="s">
        <v>126</v>
      </c>
      <c r="C14" s="24" t="s">
        <v>74</v>
      </c>
      <c r="D14" s="24" t="s">
        <v>20</v>
      </c>
    </row>
    <row r="15" spans="1:4" ht="45" x14ac:dyDescent="0.25">
      <c r="A15" s="24" t="s">
        <v>79</v>
      </c>
      <c r="B15" s="24" t="s">
        <v>127</v>
      </c>
      <c r="C15" s="24" t="s">
        <v>76</v>
      </c>
      <c r="D15" s="24" t="s">
        <v>20</v>
      </c>
    </row>
    <row r="16" spans="1:4" ht="30" x14ac:dyDescent="0.25">
      <c r="A16" s="24" t="s">
        <v>80</v>
      </c>
      <c r="B16" s="24" t="s">
        <v>128</v>
      </c>
      <c r="C16" s="24" t="s">
        <v>74</v>
      </c>
      <c r="D16" s="24" t="s">
        <v>20</v>
      </c>
    </row>
    <row r="17" spans="1:4" ht="45" x14ac:dyDescent="0.25">
      <c r="A17" s="24" t="s">
        <v>81</v>
      </c>
      <c r="B17" s="24" t="s">
        <v>129</v>
      </c>
      <c r="C17" s="24" t="s">
        <v>74</v>
      </c>
      <c r="D17" s="24" t="s">
        <v>20</v>
      </c>
    </row>
    <row r="18" spans="1:4" ht="45" x14ac:dyDescent="0.25">
      <c r="A18" s="24" t="s">
        <v>82</v>
      </c>
      <c r="B18" s="24" t="s">
        <v>130</v>
      </c>
      <c r="C18" s="24" t="s">
        <v>76</v>
      </c>
      <c r="D18" s="24" t="s">
        <v>20</v>
      </c>
    </row>
    <row r="19" spans="1:4" ht="45" x14ac:dyDescent="0.25">
      <c r="A19" s="25" t="s">
        <v>83</v>
      </c>
      <c r="B19" s="25" t="s">
        <v>131</v>
      </c>
      <c r="C19" s="25" t="s">
        <v>84</v>
      </c>
      <c r="D19" s="25" t="s">
        <v>23</v>
      </c>
    </row>
    <row r="20" spans="1:4" ht="45" x14ac:dyDescent="0.25">
      <c r="A20" s="25" t="s">
        <v>85</v>
      </c>
      <c r="B20" s="25" t="s">
        <v>132</v>
      </c>
      <c r="C20" s="25" t="s">
        <v>86</v>
      </c>
      <c r="D20" s="25" t="s">
        <v>23</v>
      </c>
    </row>
    <row r="21" spans="1:4" ht="45" x14ac:dyDescent="0.25">
      <c r="A21" s="25" t="s">
        <v>87</v>
      </c>
      <c r="B21" s="25" t="s">
        <v>133</v>
      </c>
      <c r="C21" s="25" t="s">
        <v>88</v>
      </c>
      <c r="D21" s="25" t="s">
        <v>23</v>
      </c>
    </row>
    <row r="22" spans="1:4" ht="60" x14ac:dyDescent="0.25">
      <c r="A22" s="26" t="s">
        <v>89</v>
      </c>
      <c r="B22" s="26" t="s">
        <v>134</v>
      </c>
      <c r="C22" s="26" t="s">
        <v>90</v>
      </c>
      <c r="D22" s="26" t="s">
        <v>22</v>
      </c>
    </row>
    <row r="23" spans="1:4" ht="60" x14ac:dyDescent="0.25">
      <c r="A23" s="26" t="s">
        <v>91</v>
      </c>
      <c r="B23" s="26" t="s">
        <v>135</v>
      </c>
      <c r="C23" s="26" t="s">
        <v>92</v>
      </c>
      <c r="D23" s="26" t="s">
        <v>22</v>
      </c>
    </row>
    <row r="24" spans="1:4" ht="45" x14ac:dyDescent="0.25">
      <c r="A24" s="26" t="s">
        <v>93</v>
      </c>
      <c r="B24" s="26" t="s">
        <v>136</v>
      </c>
      <c r="C24" s="26" t="s">
        <v>94</v>
      </c>
      <c r="D24" s="26" t="s">
        <v>22</v>
      </c>
    </row>
    <row r="25" spans="1:4" ht="45" x14ac:dyDescent="0.25">
      <c r="A25" s="27" t="s">
        <v>95</v>
      </c>
      <c r="B25" s="27" t="s">
        <v>137</v>
      </c>
      <c r="C25" s="27" t="s">
        <v>96</v>
      </c>
      <c r="D25" s="27" t="s">
        <v>19</v>
      </c>
    </row>
    <row r="26" spans="1:4" ht="45" x14ac:dyDescent="0.25">
      <c r="A26" s="27" t="s">
        <v>97</v>
      </c>
      <c r="B26" s="27" t="s">
        <v>138</v>
      </c>
      <c r="C26" s="27" t="s">
        <v>98</v>
      </c>
      <c r="D26" s="27" t="s">
        <v>19</v>
      </c>
    </row>
    <row r="28" spans="1:4" x14ac:dyDescent="0.25">
      <c r="A28" s="4" t="s">
        <v>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N28" activeCellId="1" sqref="N25 N28:N29"/>
    </sheetView>
  </sheetViews>
  <sheetFormatPr baseColWidth="10" defaultRowHeight="15" x14ac:dyDescent="0.25"/>
  <cols>
    <col min="1" max="1" width="23.7109375" style="28" customWidth="1"/>
    <col min="2" max="5" width="16.28515625" style="28" bestFit="1" customWidth="1"/>
    <col min="6" max="16384" width="11.42578125" style="28"/>
  </cols>
  <sheetData>
    <row r="1" spans="1:14" x14ac:dyDescent="0.25">
      <c r="A1" s="39" t="s">
        <v>102</v>
      </c>
    </row>
    <row r="3" spans="1:14" x14ac:dyDescent="0.25">
      <c r="A3" s="28" t="s">
        <v>103</v>
      </c>
    </row>
    <row r="4" spans="1:14" x14ac:dyDescent="0.25">
      <c r="A4" s="7"/>
      <c r="B4" s="6" t="s">
        <v>18</v>
      </c>
      <c r="C4" s="6" t="s">
        <v>15</v>
      </c>
    </row>
    <row r="5" spans="1:14" x14ac:dyDescent="0.25">
      <c r="A5" s="8" t="s">
        <v>19</v>
      </c>
      <c r="B5" s="17">
        <v>4.6429999999999998</v>
      </c>
      <c r="C5" s="17">
        <v>169335</v>
      </c>
      <c r="F5" s="29"/>
    </row>
    <row r="6" spans="1:14" x14ac:dyDescent="0.25">
      <c r="A6" s="8" t="s">
        <v>20</v>
      </c>
      <c r="B6" s="17">
        <v>490.48899999999998</v>
      </c>
      <c r="C6" s="17">
        <v>140628</v>
      </c>
      <c r="F6" s="29"/>
    </row>
    <row r="7" spans="1:14" x14ac:dyDescent="0.25">
      <c r="A7" s="8" t="s">
        <v>21</v>
      </c>
      <c r="B7" s="17">
        <v>542.48299999999995</v>
      </c>
      <c r="C7" s="17">
        <v>573434</v>
      </c>
      <c r="F7" s="29"/>
    </row>
    <row r="8" spans="1:14" x14ac:dyDescent="0.25">
      <c r="A8" s="8" t="s">
        <v>22</v>
      </c>
      <c r="B8" s="17">
        <v>2.0630000000000002</v>
      </c>
      <c r="C8" s="17">
        <v>60049</v>
      </c>
      <c r="F8" s="29"/>
    </row>
    <row r="9" spans="1:14" x14ac:dyDescent="0.25">
      <c r="A9" s="8" t="s">
        <v>23</v>
      </c>
      <c r="B9" s="17">
        <v>9.0150000000000006</v>
      </c>
      <c r="C9" s="17">
        <v>95938</v>
      </c>
      <c r="F9" s="29"/>
    </row>
    <row r="10" spans="1:14" x14ac:dyDescent="0.25">
      <c r="A10" s="30" t="s">
        <v>24</v>
      </c>
      <c r="B10" s="31">
        <v>1048.693</v>
      </c>
      <c r="C10" s="31">
        <v>1039384</v>
      </c>
      <c r="F10" s="29"/>
    </row>
    <row r="11" spans="1:14" x14ac:dyDescent="0.25">
      <c r="A11" s="32"/>
    </row>
    <row r="12" spans="1:14" x14ac:dyDescent="0.25">
      <c r="A12" s="28" t="s">
        <v>103</v>
      </c>
    </row>
    <row r="13" spans="1:14" x14ac:dyDescent="0.25">
      <c r="A13" s="7"/>
      <c r="B13" s="6">
        <v>2017</v>
      </c>
      <c r="C13" s="6"/>
      <c r="D13" s="6">
        <v>2018</v>
      </c>
      <c r="E13" s="6"/>
      <c r="F13" s="6">
        <v>2019</v>
      </c>
      <c r="G13" s="6"/>
      <c r="H13" s="6">
        <v>2020</v>
      </c>
      <c r="I13" s="6"/>
      <c r="J13" s="6">
        <v>2021</v>
      </c>
      <c r="K13" s="6"/>
      <c r="L13" s="6">
        <v>2022</v>
      </c>
      <c r="M13" s="6"/>
      <c r="N13" s="6">
        <v>2023</v>
      </c>
    </row>
    <row r="14" spans="1:14" x14ac:dyDescent="0.25">
      <c r="A14" s="7"/>
      <c r="B14" s="6" t="s">
        <v>27</v>
      </c>
      <c r="C14" s="6" t="s">
        <v>28</v>
      </c>
      <c r="D14" s="6" t="s">
        <v>27</v>
      </c>
      <c r="E14" s="6" t="s">
        <v>28</v>
      </c>
      <c r="F14" s="6" t="s">
        <v>27</v>
      </c>
      <c r="G14" s="6" t="s">
        <v>28</v>
      </c>
      <c r="H14" s="6" t="s">
        <v>27</v>
      </c>
      <c r="I14" s="6" t="s">
        <v>28</v>
      </c>
      <c r="J14" s="6" t="s">
        <v>27</v>
      </c>
      <c r="K14" s="6" t="s">
        <v>28</v>
      </c>
      <c r="L14" s="6" t="s">
        <v>27</v>
      </c>
      <c r="M14" s="6" t="s">
        <v>28</v>
      </c>
      <c r="N14" s="6" t="s">
        <v>27</v>
      </c>
    </row>
    <row r="15" spans="1:14" x14ac:dyDescent="0.25">
      <c r="A15" s="8" t="s">
        <v>19</v>
      </c>
      <c r="B15" s="17">
        <v>4.6429999999999998</v>
      </c>
      <c r="C15" s="17">
        <v>4.6109999999999998</v>
      </c>
      <c r="D15" s="17">
        <v>7.7430000000000003</v>
      </c>
      <c r="E15" s="17">
        <v>10.574999999999999</v>
      </c>
      <c r="F15" s="17">
        <v>14.901</v>
      </c>
      <c r="G15" s="17">
        <v>19.091999999999999</v>
      </c>
      <c r="H15" s="17">
        <v>26.945</v>
      </c>
      <c r="I15" s="17">
        <v>52.453000000000003</v>
      </c>
      <c r="J15" s="17">
        <v>72.596000000000004</v>
      </c>
      <c r="K15" s="17">
        <v>80.602999999999994</v>
      </c>
      <c r="L15" s="17">
        <v>83.968000000000004</v>
      </c>
      <c r="M15" s="17">
        <v>110.38500000000001</v>
      </c>
      <c r="N15" s="17">
        <v>169.33500000000001</v>
      </c>
    </row>
    <row r="16" spans="1:14" x14ac:dyDescent="0.25">
      <c r="A16" s="8" t="s">
        <v>20</v>
      </c>
      <c r="B16" s="17">
        <v>490.48899999999998</v>
      </c>
      <c r="C16" s="17">
        <v>412.08100000000002</v>
      </c>
      <c r="D16" s="17">
        <v>440.14600000000002</v>
      </c>
      <c r="E16" s="17">
        <v>385.23599999999999</v>
      </c>
      <c r="F16" s="17">
        <v>393.423</v>
      </c>
      <c r="G16" s="17">
        <v>331.63299999999998</v>
      </c>
      <c r="H16" s="17">
        <v>245.036</v>
      </c>
      <c r="I16" s="17">
        <v>326.77699999999999</v>
      </c>
      <c r="J16" s="17">
        <v>239.60400000000001</v>
      </c>
      <c r="K16" s="17">
        <v>174.80199999999999</v>
      </c>
      <c r="L16" s="17">
        <v>159.37700000000001</v>
      </c>
      <c r="M16" s="17">
        <v>170.02699999999999</v>
      </c>
      <c r="N16" s="17">
        <v>140.62799999999999</v>
      </c>
    </row>
    <row r="17" spans="1:14" x14ac:dyDescent="0.25">
      <c r="A17" s="8" t="s">
        <v>21</v>
      </c>
      <c r="B17" s="17">
        <v>542.48299999999995</v>
      </c>
      <c r="C17" s="17">
        <v>557.10500000000002</v>
      </c>
      <c r="D17" s="17">
        <v>698.10699999999997</v>
      </c>
      <c r="E17" s="17">
        <v>599.07100000000003</v>
      </c>
      <c r="F17" s="17">
        <v>681.61599999999999</v>
      </c>
      <c r="G17" s="17">
        <v>662.15700000000004</v>
      </c>
      <c r="H17" s="17">
        <v>455.92500000000001</v>
      </c>
      <c r="I17" s="17">
        <v>650.69000000000005</v>
      </c>
      <c r="J17" s="17">
        <v>614.77700000000004</v>
      </c>
      <c r="K17" s="17">
        <v>497.73599999999999</v>
      </c>
      <c r="L17" s="17">
        <v>502.19299999999998</v>
      </c>
      <c r="M17" s="17">
        <v>554.75099999999998</v>
      </c>
      <c r="N17" s="17">
        <v>573.43399999999997</v>
      </c>
    </row>
    <row r="18" spans="1:14" x14ac:dyDescent="0.25">
      <c r="A18" s="8" t="s">
        <v>22</v>
      </c>
      <c r="B18" s="17">
        <v>2.0630000000000002</v>
      </c>
      <c r="C18" s="17">
        <v>2.5830000000000002</v>
      </c>
      <c r="D18" s="17">
        <v>3.0739999999999998</v>
      </c>
      <c r="E18" s="17">
        <v>3.669</v>
      </c>
      <c r="F18" s="17">
        <v>8.8350000000000009</v>
      </c>
      <c r="G18" s="17">
        <v>30.96</v>
      </c>
      <c r="H18" s="17">
        <v>14.186</v>
      </c>
      <c r="I18" s="17">
        <v>34.168999999999997</v>
      </c>
      <c r="J18" s="17">
        <v>39.418999999999997</v>
      </c>
      <c r="K18" s="17">
        <v>38.366999999999997</v>
      </c>
      <c r="L18" s="17">
        <v>37.723999999999997</v>
      </c>
      <c r="M18" s="17">
        <v>44.353000000000002</v>
      </c>
      <c r="N18" s="17">
        <v>60.048999999999999</v>
      </c>
    </row>
    <row r="19" spans="1:14" x14ac:dyDescent="0.25">
      <c r="A19" s="8" t="s">
        <v>23</v>
      </c>
      <c r="B19" s="17">
        <v>9.0150000000000006</v>
      </c>
      <c r="C19" s="17">
        <v>11.111000000000001</v>
      </c>
      <c r="D19" s="17">
        <v>15.872999999999999</v>
      </c>
      <c r="E19" s="17">
        <v>13.885</v>
      </c>
      <c r="F19" s="17">
        <v>15.606999999999999</v>
      </c>
      <c r="G19" s="17">
        <v>19.837</v>
      </c>
      <c r="H19" s="17">
        <v>28.312999999999999</v>
      </c>
      <c r="I19" s="17">
        <v>46.935000000000002</v>
      </c>
      <c r="J19" s="17">
        <v>53.274000000000001</v>
      </c>
      <c r="K19" s="17">
        <v>57.143000000000001</v>
      </c>
      <c r="L19" s="17">
        <v>72.820999999999998</v>
      </c>
      <c r="M19" s="17">
        <v>78.585999999999999</v>
      </c>
      <c r="N19" s="17">
        <v>95.938000000000002</v>
      </c>
    </row>
    <row r="20" spans="1:14" x14ac:dyDescent="0.25">
      <c r="A20" s="30" t="s">
        <v>24</v>
      </c>
      <c r="B20" s="31">
        <v>1048.693</v>
      </c>
      <c r="C20" s="31">
        <v>987.49099999999999</v>
      </c>
      <c r="D20" s="31">
        <v>1164.943</v>
      </c>
      <c r="E20" s="31">
        <v>1012.436</v>
      </c>
      <c r="F20" s="31">
        <v>1114.3820000000001</v>
      </c>
      <c r="G20" s="31">
        <v>1063.6790000000001</v>
      </c>
      <c r="H20" s="31">
        <v>770.40499999999997</v>
      </c>
      <c r="I20" s="31">
        <v>1111.0239999999999</v>
      </c>
      <c r="J20" s="31">
        <v>1019.67</v>
      </c>
      <c r="K20" s="31">
        <v>848.65099999999995</v>
      </c>
      <c r="L20" s="31">
        <v>856.08299999999997</v>
      </c>
      <c r="M20" s="31">
        <v>958.10199999999998</v>
      </c>
      <c r="N20" s="31">
        <v>1039.384</v>
      </c>
    </row>
    <row r="22" spans="1:14" x14ac:dyDescent="0.25">
      <c r="A22" s="28" t="s">
        <v>104</v>
      </c>
    </row>
    <row r="23" spans="1:14" x14ac:dyDescent="0.25">
      <c r="A23" s="7"/>
      <c r="B23" s="6">
        <v>2017</v>
      </c>
      <c r="C23" s="6"/>
      <c r="D23" s="6">
        <v>2018</v>
      </c>
      <c r="E23" s="6"/>
      <c r="F23" s="6">
        <v>2019</v>
      </c>
      <c r="G23" s="6"/>
      <c r="H23" s="6">
        <v>2020</v>
      </c>
      <c r="I23" s="6"/>
      <c r="J23" s="6">
        <v>2021</v>
      </c>
      <c r="K23" s="6"/>
      <c r="L23" s="6">
        <v>2022</v>
      </c>
      <c r="M23" s="6"/>
      <c r="N23" s="6">
        <v>2023</v>
      </c>
    </row>
    <row r="24" spans="1:14" x14ac:dyDescent="0.25">
      <c r="A24" s="6" t="s">
        <v>55</v>
      </c>
      <c r="B24" s="6" t="s">
        <v>27</v>
      </c>
      <c r="C24" s="6" t="s">
        <v>28</v>
      </c>
      <c r="D24" s="6" t="s">
        <v>27</v>
      </c>
      <c r="E24" s="6" t="s">
        <v>28</v>
      </c>
      <c r="F24" s="6" t="s">
        <v>27</v>
      </c>
      <c r="G24" s="6" t="s">
        <v>28</v>
      </c>
      <c r="H24" s="6" t="s">
        <v>27</v>
      </c>
      <c r="I24" s="6" t="s">
        <v>28</v>
      </c>
      <c r="J24" s="6" t="s">
        <v>27</v>
      </c>
      <c r="K24" s="6" t="s">
        <v>28</v>
      </c>
      <c r="L24" s="6" t="s">
        <v>27</v>
      </c>
      <c r="M24" s="6" t="s">
        <v>28</v>
      </c>
      <c r="N24" s="6" t="s">
        <v>27</v>
      </c>
    </row>
    <row r="25" spans="1:14" x14ac:dyDescent="0.25">
      <c r="A25" s="8" t="s">
        <v>19</v>
      </c>
      <c r="B25" s="17">
        <v>10.241</v>
      </c>
      <c r="C25" s="17">
        <v>14.098000000000001</v>
      </c>
      <c r="D25" s="17">
        <v>18.062000000000001</v>
      </c>
      <c r="E25" s="17">
        <v>26.338999999999999</v>
      </c>
      <c r="F25" s="17">
        <v>25.905999999999999</v>
      </c>
      <c r="G25" s="17">
        <v>30.303000000000001</v>
      </c>
      <c r="H25" s="17">
        <v>32.003</v>
      </c>
      <c r="I25" s="17">
        <v>53.100999999999999</v>
      </c>
      <c r="J25" s="17">
        <v>39.665999999999997</v>
      </c>
      <c r="K25" s="17">
        <v>48.220999999999997</v>
      </c>
      <c r="L25" s="17">
        <v>41.103000000000002</v>
      </c>
      <c r="M25" s="17">
        <v>59.863</v>
      </c>
      <c r="N25" s="17">
        <v>69.629000000000005</v>
      </c>
    </row>
    <row r="26" spans="1:14" x14ac:dyDescent="0.25">
      <c r="A26" s="8" t="s">
        <v>20</v>
      </c>
      <c r="B26" s="17">
        <v>365.096</v>
      </c>
      <c r="C26" s="17">
        <v>350.18099999999998</v>
      </c>
      <c r="D26" s="17">
        <v>368.67099999999999</v>
      </c>
      <c r="E26" s="17">
        <v>275.06299999999999</v>
      </c>
      <c r="F26" s="17">
        <v>315.49299999999999</v>
      </c>
      <c r="G26" s="17">
        <v>285.358</v>
      </c>
      <c r="H26" s="17">
        <v>167.09200000000001</v>
      </c>
      <c r="I26" s="17">
        <v>228.96299999999999</v>
      </c>
      <c r="J26" s="17">
        <v>215.72200000000001</v>
      </c>
      <c r="K26" s="17">
        <v>185.19300000000001</v>
      </c>
      <c r="L26" s="17">
        <v>223.64099999999999</v>
      </c>
      <c r="M26" s="17">
        <v>310.76299999999998</v>
      </c>
      <c r="N26" s="17">
        <v>229.56200000000001</v>
      </c>
    </row>
    <row r="27" spans="1:14" x14ac:dyDescent="0.25">
      <c r="A27" s="8" t="s">
        <v>21</v>
      </c>
      <c r="B27" s="17">
        <v>392.072</v>
      </c>
      <c r="C27" s="17">
        <v>374.21800000000002</v>
      </c>
      <c r="D27" s="17">
        <v>422.50799999999998</v>
      </c>
      <c r="E27" s="17">
        <v>390.22699999999998</v>
      </c>
      <c r="F27" s="17">
        <v>456.036</v>
      </c>
      <c r="G27" s="17">
        <v>333.714</v>
      </c>
      <c r="H27" s="17">
        <v>218.303</v>
      </c>
      <c r="I27" s="17">
        <v>239.286</v>
      </c>
      <c r="J27" s="17">
        <v>255.24100000000001</v>
      </c>
      <c r="K27" s="17">
        <v>243.76499999999999</v>
      </c>
      <c r="L27" s="17">
        <v>284.30799999999999</v>
      </c>
      <c r="M27" s="17">
        <v>279.23</v>
      </c>
      <c r="N27" s="17">
        <v>263.077</v>
      </c>
    </row>
    <row r="28" spans="1:14" x14ac:dyDescent="0.25">
      <c r="A28" s="8" t="s">
        <v>22</v>
      </c>
      <c r="B28" s="17">
        <v>0.22700000000000001</v>
      </c>
      <c r="C28" s="17">
        <v>7.1999999999999995E-2</v>
      </c>
      <c r="D28" s="17">
        <v>0.18</v>
      </c>
      <c r="E28" s="17">
        <v>0.128</v>
      </c>
      <c r="F28" s="17">
        <v>2.2309999999999999</v>
      </c>
      <c r="G28" s="17">
        <v>6.8979999999999997</v>
      </c>
      <c r="H28" s="17">
        <v>6.3330000000000002</v>
      </c>
      <c r="I28" s="17">
        <v>3.5419999999999998</v>
      </c>
      <c r="J28" s="17">
        <v>13.515000000000001</v>
      </c>
      <c r="K28" s="17">
        <v>2.177</v>
      </c>
      <c r="L28" s="17">
        <v>4.6879999999999997</v>
      </c>
      <c r="M28" s="17">
        <v>5.742</v>
      </c>
      <c r="N28" s="17">
        <v>6.4950000000000001</v>
      </c>
    </row>
    <row r="29" spans="1:14" x14ac:dyDescent="0.25">
      <c r="A29" s="8" t="s">
        <v>23</v>
      </c>
      <c r="B29" s="17">
        <v>37.139000000000003</v>
      </c>
      <c r="C29" s="17">
        <v>41.54</v>
      </c>
      <c r="D29" s="17">
        <v>47.261000000000003</v>
      </c>
      <c r="E29" s="17">
        <v>53.429000000000002</v>
      </c>
      <c r="F29" s="17">
        <v>37.274999999999999</v>
      </c>
      <c r="G29" s="17">
        <v>45.875999999999998</v>
      </c>
      <c r="H29" s="17">
        <v>27.286000000000001</v>
      </c>
      <c r="I29" s="17">
        <v>59.670999999999999</v>
      </c>
      <c r="J29" s="17">
        <v>71.927000000000007</v>
      </c>
      <c r="K29" s="17">
        <v>49.191000000000003</v>
      </c>
      <c r="L29" s="17">
        <v>76.619</v>
      </c>
      <c r="M29" s="17">
        <v>94.587000000000003</v>
      </c>
      <c r="N29" s="17">
        <v>99.399000000000001</v>
      </c>
    </row>
    <row r="30" spans="1:14" x14ac:dyDescent="0.25">
      <c r="A30" s="30" t="s">
        <v>24</v>
      </c>
      <c r="B30" s="31">
        <v>804.77499999999998</v>
      </c>
      <c r="C30" s="31">
        <v>780.10900000000004</v>
      </c>
      <c r="D30" s="31">
        <v>856.68200000000002</v>
      </c>
      <c r="E30" s="31">
        <v>745.18600000000004</v>
      </c>
      <c r="F30" s="31">
        <v>836.94100000000003</v>
      </c>
      <c r="G30" s="31">
        <v>702.149</v>
      </c>
      <c r="H30" s="31">
        <v>451.017</v>
      </c>
      <c r="I30" s="31">
        <v>584.56299999999999</v>
      </c>
      <c r="J30" s="31">
        <v>596.07100000000003</v>
      </c>
      <c r="K30" s="31">
        <v>528.54700000000003</v>
      </c>
      <c r="L30" s="31">
        <v>630.35900000000004</v>
      </c>
      <c r="M30" s="31">
        <v>750.18499999999995</v>
      </c>
      <c r="N30" s="31">
        <v>668.16200000000003</v>
      </c>
    </row>
    <row r="31" spans="1:14" x14ac:dyDescent="0.25">
      <c r="A31" s="32" t="s">
        <v>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heetViews>
  <sheetFormatPr baseColWidth="10" defaultRowHeight="15" x14ac:dyDescent="0.25"/>
  <cols>
    <col min="1" max="1" width="31.7109375" style="28" customWidth="1"/>
    <col min="2" max="13" width="12.7109375" style="28" customWidth="1"/>
    <col min="14" max="16384" width="11.42578125" style="28"/>
  </cols>
  <sheetData>
    <row r="1" spans="1:14" x14ac:dyDescent="0.25">
      <c r="A1" s="39" t="s">
        <v>105</v>
      </c>
    </row>
    <row r="3" spans="1:14" x14ac:dyDescent="0.25">
      <c r="A3" s="9" t="s">
        <v>8</v>
      </c>
    </row>
    <row r="4" spans="1:14" x14ac:dyDescent="0.25">
      <c r="A4" s="7"/>
      <c r="B4" s="6">
        <v>2017</v>
      </c>
      <c r="C4" s="6"/>
      <c r="D4" s="6">
        <v>2018</v>
      </c>
      <c r="E4" s="6"/>
      <c r="F4" s="6">
        <v>2019</v>
      </c>
      <c r="G4" s="6"/>
      <c r="H4" s="6">
        <v>2020</v>
      </c>
      <c r="I4" s="6"/>
      <c r="J4" s="6">
        <v>2021</v>
      </c>
      <c r="K4" s="6"/>
      <c r="L4" s="6">
        <v>2022</v>
      </c>
      <c r="M4" s="6"/>
      <c r="N4" s="6">
        <v>2023</v>
      </c>
    </row>
    <row r="5" spans="1:14" x14ac:dyDescent="0.25">
      <c r="A5" s="7"/>
      <c r="B5" s="6" t="s">
        <v>27</v>
      </c>
      <c r="C5" s="6" t="s">
        <v>28</v>
      </c>
      <c r="D5" s="6" t="s">
        <v>27</v>
      </c>
      <c r="E5" s="6" t="s">
        <v>28</v>
      </c>
      <c r="F5" s="6" t="s">
        <v>27</v>
      </c>
      <c r="G5" s="6" t="s">
        <v>28</v>
      </c>
      <c r="H5" s="6" t="s">
        <v>27</v>
      </c>
      <c r="I5" s="6" t="s">
        <v>28</v>
      </c>
      <c r="J5" s="6" t="s">
        <v>27</v>
      </c>
      <c r="K5" s="6" t="s">
        <v>28</v>
      </c>
      <c r="L5" s="6" t="s">
        <v>27</v>
      </c>
      <c r="M5" s="6" t="s">
        <v>28</v>
      </c>
      <c r="N5" s="6" t="s">
        <v>27</v>
      </c>
    </row>
    <row r="6" spans="1:14" x14ac:dyDescent="0.25">
      <c r="A6" s="8" t="s">
        <v>19</v>
      </c>
      <c r="B6" s="33">
        <v>4.4274158404795302E-3</v>
      </c>
      <c r="C6" s="33">
        <v>4.6694096452524628E-3</v>
      </c>
      <c r="D6" s="33">
        <v>6.6466771335593243E-3</v>
      </c>
      <c r="E6" s="33">
        <v>1.0445104678221635E-2</v>
      </c>
      <c r="F6" s="33">
        <v>1.3371536869762793E-2</v>
      </c>
      <c r="G6" s="33">
        <v>1.7949024094675178E-2</v>
      </c>
      <c r="H6" s="33">
        <v>3.4975110493831167E-2</v>
      </c>
      <c r="I6" s="33">
        <v>4.7211401373867715E-2</v>
      </c>
      <c r="J6" s="33">
        <v>7.1195582884658756E-2</v>
      </c>
      <c r="K6" s="33">
        <v>9.4977794169805965E-2</v>
      </c>
      <c r="L6" s="33">
        <v>9.8083947467710486E-2</v>
      </c>
      <c r="M6" s="33">
        <v>0.11521215903943421</v>
      </c>
      <c r="N6" s="33">
        <v>0.16291861333251234</v>
      </c>
    </row>
    <row r="7" spans="1:14" x14ac:dyDescent="0.25">
      <c r="A7" s="8" t="s">
        <v>20</v>
      </c>
      <c r="B7" s="33">
        <v>0.46771457423669272</v>
      </c>
      <c r="C7" s="33">
        <v>0.41730101843966172</v>
      </c>
      <c r="D7" s="33">
        <v>0.37782621123951987</v>
      </c>
      <c r="E7" s="33">
        <v>0.3805040516141267</v>
      </c>
      <c r="F7" s="33">
        <v>0.35304141667758454</v>
      </c>
      <c r="G7" s="33">
        <v>0.31177921158545013</v>
      </c>
      <c r="H7" s="33">
        <v>0.31806127945690904</v>
      </c>
      <c r="I7" s="33">
        <v>0.2941223591929607</v>
      </c>
      <c r="J7" s="33">
        <v>0.23498190591073584</v>
      </c>
      <c r="K7" s="33">
        <v>0.20597630828220317</v>
      </c>
      <c r="L7" s="33">
        <v>0.18617003257861681</v>
      </c>
      <c r="M7" s="33">
        <v>0.17746231612083055</v>
      </c>
      <c r="N7" s="33">
        <v>0.135299369626625</v>
      </c>
    </row>
    <row r="8" spans="1:14" x14ac:dyDescent="0.25">
      <c r="A8" s="8" t="s">
        <v>21</v>
      </c>
      <c r="B8" s="33">
        <v>0.51729438453389121</v>
      </c>
      <c r="C8" s="33">
        <v>0.56416210375588238</v>
      </c>
      <c r="D8" s="33">
        <v>0.59926279654884407</v>
      </c>
      <c r="E8" s="33">
        <v>0.59171246380018094</v>
      </c>
      <c r="F8" s="33">
        <v>0.61165381350380754</v>
      </c>
      <c r="G8" s="33">
        <v>0.62251581539167367</v>
      </c>
      <c r="H8" s="33">
        <v>0.59179911864538781</v>
      </c>
      <c r="I8" s="33">
        <v>0.58566691628623679</v>
      </c>
      <c r="J8" s="33">
        <v>0.60291761059950766</v>
      </c>
      <c r="K8" s="33">
        <v>0.58650257879858736</v>
      </c>
      <c r="L8" s="33">
        <v>0.58661718548318331</v>
      </c>
      <c r="M8" s="33">
        <v>0.57901037676573053</v>
      </c>
      <c r="N8" s="33">
        <v>0.55170562563980208</v>
      </c>
    </row>
    <row r="9" spans="1:14" x14ac:dyDescent="0.25">
      <c r="A9" s="8" t="s">
        <v>22</v>
      </c>
      <c r="B9" s="33">
        <v>1.967210613592348E-3</v>
      </c>
      <c r="C9" s="33">
        <v>2.6157200420054462E-3</v>
      </c>
      <c r="D9" s="33">
        <v>2.6387557159449002E-3</v>
      </c>
      <c r="E9" s="33">
        <v>3.6239327720468256E-3</v>
      </c>
      <c r="F9" s="33">
        <v>7.928161079414419E-3</v>
      </c>
      <c r="G9" s="33">
        <v>2.9106525558932724E-2</v>
      </c>
      <c r="H9" s="33">
        <v>1.8413691499925364E-2</v>
      </c>
      <c r="I9" s="33">
        <v>3.0754511153674446E-2</v>
      </c>
      <c r="J9" s="33">
        <v>3.8658585620838112E-2</v>
      </c>
      <c r="K9" s="33">
        <v>4.5209397031288477E-2</v>
      </c>
      <c r="L9" s="33">
        <v>4.4065820720654424E-2</v>
      </c>
      <c r="M9" s="33">
        <v>4.6292565927218608E-2</v>
      </c>
      <c r="N9" s="33">
        <v>5.7773642849995768E-2</v>
      </c>
    </row>
    <row r="10" spans="1:14" x14ac:dyDescent="0.25">
      <c r="A10" s="8" t="s">
        <v>23</v>
      </c>
      <c r="B10" s="33">
        <v>8.5964147753441657E-3</v>
      </c>
      <c r="C10" s="33">
        <v>1.125174811719803E-2</v>
      </c>
      <c r="D10" s="33">
        <v>1.3625559362131881E-2</v>
      </c>
      <c r="E10" s="33">
        <v>1.3714447135423869E-2</v>
      </c>
      <c r="F10" s="33">
        <v>1.400507186943077E-2</v>
      </c>
      <c r="G10" s="33">
        <v>1.8649423369268361E-2</v>
      </c>
      <c r="H10" s="33">
        <v>3.6750799903946627E-2</v>
      </c>
      <c r="I10" s="33">
        <v>4.2244811993260273E-2</v>
      </c>
      <c r="J10" s="33">
        <v>5.2246314984259613E-2</v>
      </c>
      <c r="K10" s="33">
        <v>6.7333921718114989E-2</v>
      </c>
      <c r="L10" s="33">
        <v>8.5063013749835006E-2</v>
      </c>
      <c r="M10" s="33">
        <v>8.2022582146786038E-2</v>
      </c>
      <c r="N10" s="33">
        <v>9.2302748551064864E-2</v>
      </c>
    </row>
    <row r="11" spans="1:14" x14ac:dyDescent="0.25">
      <c r="A11" s="30" t="s">
        <v>24</v>
      </c>
      <c r="B11" s="33">
        <v>1</v>
      </c>
      <c r="C11" s="33">
        <v>1</v>
      </c>
      <c r="D11" s="33">
        <v>1</v>
      </c>
      <c r="E11" s="33">
        <v>1</v>
      </c>
      <c r="F11" s="33">
        <v>1</v>
      </c>
      <c r="G11" s="33">
        <v>1</v>
      </c>
      <c r="H11" s="33">
        <v>1</v>
      </c>
      <c r="I11" s="33">
        <v>1</v>
      </c>
      <c r="J11" s="33">
        <v>1</v>
      </c>
      <c r="K11" s="33">
        <v>1</v>
      </c>
      <c r="L11" s="33">
        <v>1</v>
      </c>
      <c r="M11" s="33">
        <v>1</v>
      </c>
      <c r="N11" s="33">
        <v>1</v>
      </c>
    </row>
    <row r="13" spans="1:14" x14ac:dyDescent="0.25">
      <c r="A13" s="11" t="s">
        <v>9</v>
      </c>
    </row>
    <row r="14" spans="1:14" x14ac:dyDescent="0.25">
      <c r="A14" s="7"/>
      <c r="B14" s="6">
        <v>2017</v>
      </c>
      <c r="C14" s="6"/>
      <c r="D14" s="6">
        <v>2018</v>
      </c>
      <c r="E14" s="6"/>
      <c r="F14" s="6">
        <v>2019</v>
      </c>
      <c r="G14" s="6"/>
      <c r="H14" s="6">
        <v>2020</v>
      </c>
      <c r="I14" s="6"/>
      <c r="J14" s="6">
        <v>2021</v>
      </c>
      <c r="K14" s="6"/>
      <c r="L14" s="6">
        <v>2022</v>
      </c>
      <c r="M14" s="6"/>
      <c r="N14" s="6">
        <v>2023</v>
      </c>
    </row>
    <row r="15" spans="1:14" x14ac:dyDescent="0.25">
      <c r="A15" s="7"/>
      <c r="B15" s="6" t="s">
        <v>27</v>
      </c>
      <c r="C15" s="6" t="s">
        <v>28</v>
      </c>
      <c r="D15" s="6" t="s">
        <v>27</v>
      </c>
      <c r="E15" s="6" t="s">
        <v>28</v>
      </c>
      <c r="F15" s="6" t="s">
        <v>27</v>
      </c>
      <c r="G15" s="6" t="s">
        <v>28</v>
      </c>
      <c r="H15" s="6" t="s">
        <v>27</v>
      </c>
      <c r="I15" s="6" t="s">
        <v>28</v>
      </c>
      <c r="J15" s="6" t="s">
        <v>27</v>
      </c>
      <c r="K15" s="6" t="s">
        <v>28</v>
      </c>
      <c r="L15" s="6" t="s">
        <v>27</v>
      </c>
      <c r="M15" s="6" t="s">
        <v>28</v>
      </c>
      <c r="N15" s="6" t="s">
        <v>27</v>
      </c>
    </row>
    <row r="16" spans="1:14" x14ac:dyDescent="0.25">
      <c r="A16" s="8" t="s">
        <v>19</v>
      </c>
      <c r="B16" s="33">
        <v>1.2725295890155634E-2</v>
      </c>
      <c r="C16" s="33">
        <v>1.8071833551465244E-2</v>
      </c>
      <c r="D16" s="33">
        <v>2.1083669319537472E-2</v>
      </c>
      <c r="E16" s="33">
        <v>3.5345537892553E-2</v>
      </c>
      <c r="F16" s="33">
        <v>3.0953197417739123E-2</v>
      </c>
      <c r="G16" s="33">
        <v>4.3157506455182591E-2</v>
      </c>
      <c r="H16" s="33">
        <v>7.0957414022087856E-2</v>
      </c>
      <c r="I16" s="33">
        <v>9.0838797529094378E-2</v>
      </c>
      <c r="J16" s="33">
        <v>6.6545763843568972E-2</v>
      </c>
      <c r="K16" s="33">
        <v>9.1233135369229224E-2</v>
      </c>
      <c r="L16" s="33">
        <v>6.5205700243829309E-2</v>
      </c>
      <c r="M16" s="33">
        <v>7.9797649913021448E-2</v>
      </c>
      <c r="N16" s="33">
        <v>0.10420975751389633</v>
      </c>
    </row>
    <row r="17" spans="1:14" x14ac:dyDescent="0.25">
      <c r="A17" s="8" t="s">
        <v>20</v>
      </c>
      <c r="B17" s="33">
        <v>0.45366220372153709</v>
      </c>
      <c r="C17" s="33">
        <v>0.44888727088137681</v>
      </c>
      <c r="D17" s="33">
        <v>0.43034755019949061</v>
      </c>
      <c r="E17" s="33">
        <v>0.36911992442155384</v>
      </c>
      <c r="F17" s="33">
        <v>0.37695966621303056</v>
      </c>
      <c r="G17" s="33">
        <v>0.40640661739887118</v>
      </c>
      <c r="H17" s="33">
        <v>0.37047827465483563</v>
      </c>
      <c r="I17" s="33">
        <v>0.39168233364068544</v>
      </c>
      <c r="J17" s="33">
        <v>0.36190655140075595</v>
      </c>
      <c r="K17" s="33">
        <v>0.3503813284343682</v>
      </c>
      <c r="L17" s="33">
        <v>0.35478354398049367</v>
      </c>
      <c r="M17" s="33">
        <v>0.41424848537360787</v>
      </c>
      <c r="N17" s="33">
        <v>0.34357236718041434</v>
      </c>
    </row>
    <row r="18" spans="1:14" x14ac:dyDescent="0.25">
      <c r="A18" s="8" t="s">
        <v>21</v>
      </c>
      <c r="B18" s="33">
        <v>0.48718213165170388</v>
      </c>
      <c r="C18" s="33">
        <v>0.47969963171813168</v>
      </c>
      <c r="D18" s="33">
        <v>0.49319117245372263</v>
      </c>
      <c r="E18" s="33">
        <v>0.52366389062596452</v>
      </c>
      <c r="F18" s="33">
        <v>0.54488428694495794</v>
      </c>
      <c r="G18" s="33">
        <v>0.47527519087828934</v>
      </c>
      <c r="H18" s="33">
        <v>0.48402388380038891</v>
      </c>
      <c r="I18" s="33">
        <v>0.40934167916888342</v>
      </c>
      <c r="J18" s="33">
        <v>0.42820570032764554</v>
      </c>
      <c r="K18" s="33">
        <v>0.46119834186931341</v>
      </c>
      <c r="L18" s="33">
        <v>0.45102552672366064</v>
      </c>
      <c r="M18" s="33">
        <v>0.37221485366942819</v>
      </c>
      <c r="N18" s="33">
        <v>0.39373235832028758</v>
      </c>
    </row>
    <row r="19" spans="1:14" x14ac:dyDescent="0.25">
      <c r="A19" s="8" t="s">
        <v>22</v>
      </c>
      <c r="B19" s="33">
        <v>2.8206641607902831E-4</v>
      </c>
      <c r="C19" s="33">
        <v>9.2294794701766031E-5</v>
      </c>
      <c r="D19" s="33">
        <v>2.1011297074060152E-4</v>
      </c>
      <c r="E19" s="33">
        <v>1.7176919587861286E-4</v>
      </c>
      <c r="F19" s="33">
        <v>2.665659825483517E-3</v>
      </c>
      <c r="G19" s="33">
        <v>9.8241256485446828E-3</v>
      </c>
      <c r="H19" s="33">
        <v>1.4041599318872682E-2</v>
      </c>
      <c r="I19" s="33">
        <v>6.0592271491695503E-3</v>
      </c>
      <c r="J19" s="33">
        <v>2.2673473462054016E-2</v>
      </c>
      <c r="K19" s="33">
        <v>4.1188390058027003E-3</v>
      </c>
      <c r="L19" s="33">
        <v>7.4370319135603682E-3</v>
      </c>
      <c r="M19" s="33">
        <v>7.6541119857101913E-3</v>
      </c>
      <c r="N19" s="33">
        <v>9.7206964778002933E-3</v>
      </c>
    </row>
    <row r="20" spans="1:14" x14ac:dyDescent="0.25">
      <c r="A20" s="8" t="s">
        <v>23</v>
      </c>
      <c r="B20" s="33">
        <v>4.6148302320524373E-2</v>
      </c>
      <c r="C20" s="33">
        <v>5.3248969054324462E-2</v>
      </c>
      <c r="D20" s="33">
        <v>5.5167495056508718E-2</v>
      </c>
      <c r="E20" s="33">
        <v>7.1698877864050048E-2</v>
      </c>
      <c r="F20" s="33">
        <v>4.4537189598788926E-2</v>
      </c>
      <c r="G20" s="33">
        <v>6.5336559619112181E-2</v>
      </c>
      <c r="H20" s="33">
        <v>6.0498828203814935E-2</v>
      </c>
      <c r="I20" s="33">
        <v>0.10207796251216721</v>
      </c>
      <c r="J20" s="33">
        <v>0.12066851096597553</v>
      </c>
      <c r="K20" s="33">
        <v>9.3068355321286475E-2</v>
      </c>
      <c r="L20" s="33">
        <v>0.12154819713845602</v>
      </c>
      <c r="M20" s="33">
        <v>0.12608489905823231</v>
      </c>
      <c r="N20" s="33">
        <v>0.14876482050760145</v>
      </c>
    </row>
    <row r="21" spans="1:14" x14ac:dyDescent="0.25">
      <c r="A21" s="30" t="s">
        <v>24</v>
      </c>
      <c r="B21" s="33">
        <v>1</v>
      </c>
      <c r="C21" s="33">
        <v>1</v>
      </c>
      <c r="D21" s="33">
        <v>1</v>
      </c>
      <c r="E21" s="33">
        <v>1</v>
      </c>
      <c r="F21" s="33">
        <v>1</v>
      </c>
      <c r="G21" s="33">
        <v>1</v>
      </c>
      <c r="H21" s="33">
        <v>1</v>
      </c>
      <c r="I21" s="33">
        <v>1</v>
      </c>
      <c r="J21" s="33">
        <v>1</v>
      </c>
      <c r="K21" s="33">
        <v>1</v>
      </c>
      <c r="L21" s="33">
        <v>1</v>
      </c>
      <c r="M21" s="33">
        <v>1</v>
      </c>
      <c r="N21" s="33">
        <v>1</v>
      </c>
    </row>
    <row r="22" spans="1:14" x14ac:dyDescent="0.25">
      <c r="A22" s="10"/>
      <c r="B22" s="34"/>
      <c r="C22" s="34"/>
      <c r="D22" s="34"/>
      <c r="E22" s="34"/>
      <c r="F22" s="34"/>
      <c r="G22" s="34"/>
      <c r="H22" s="34"/>
      <c r="I22" s="34"/>
      <c r="J22" s="34"/>
      <c r="K22" s="34"/>
      <c r="L22" s="34"/>
      <c r="M22" s="34"/>
      <c r="N22" s="34"/>
    </row>
    <row r="23" spans="1:14" x14ac:dyDescent="0.25">
      <c r="A23" s="32" t="s">
        <v>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A3" sqref="A3"/>
    </sheetView>
  </sheetViews>
  <sheetFormatPr baseColWidth="10" defaultRowHeight="15" x14ac:dyDescent="0.25"/>
  <cols>
    <col min="1" max="1" width="49.42578125" style="28" customWidth="1"/>
    <col min="2" max="5" width="9.5703125" style="28" bestFit="1" customWidth="1"/>
    <col min="6" max="6" width="13" style="28" customWidth="1"/>
    <col min="7" max="16384" width="11.42578125" style="28"/>
  </cols>
  <sheetData>
    <row r="1" spans="1:14" x14ac:dyDescent="0.25">
      <c r="A1" s="39" t="s">
        <v>106</v>
      </c>
    </row>
    <row r="3" spans="1:14" x14ac:dyDescent="0.25">
      <c r="A3" s="11" t="s">
        <v>8</v>
      </c>
    </row>
    <row r="4" spans="1:14" x14ac:dyDescent="0.25">
      <c r="A4" s="36"/>
      <c r="B4" s="36" t="s">
        <v>30</v>
      </c>
      <c r="C4" s="36"/>
      <c r="D4" s="36" t="s">
        <v>31</v>
      </c>
      <c r="E4" s="36"/>
      <c r="F4" s="36" t="s">
        <v>32</v>
      </c>
      <c r="G4" s="36"/>
      <c r="H4" s="36" t="s">
        <v>33</v>
      </c>
      <c r="I4" s="36"/>
      <c r="J4" s="36" t="s">
        <v>34</v>
      </c>
      <c r="K4" s="36"/>
      <c r="L4" s="36" t="s">
        <v>35</v>
      </c>
      <c r="M4" s="36"/>
      <c r="N4" s="36" t="s">
        <v>36</v>
      </c>
    </row>
    <row r="5" spans="1:14" x14ac:dyDescent="0.25">
      <c r="A5" s="36"/>
      <c r="B5" s="36" t="s">
        <v>27</v>
      </c>
      <c r="C5" s="36" t="s">
        <v>28</v>
      </c>
      <c r="D5" s="36" t="s">
        <v>27</v>
      </c>
      <c r="E5" s="36" t="s">
        <v>28</v>
      </c>
      <c r="F5" s="36" t="s">
        <v>27</v>
      </c>
      <c r="G5" s="36" t="s">
        <v>28</v>
      </c>
      <c r="H5" s="36" t="s">
        <v>27</v>
      </c>
      <c r="I5" s="36" t="s">
        <v>28</v>
      </c>
      <c r="J5" s="36" t="s">
        <v>27</v>
      </c>
      <c r="K5" s="36" t="s">
        <v>28</v>
      </c>
      <c r="L5" s="36" t="s">
        <v>27</v>
      </c>
      <c r="M5" s="36" t="s">
        <v>28</v>
      </c>
      <c r="N5" s="36" t="s">
        <v>27</v>
      </c>
    </row>
    <row r="6" spans="1:14" x14ac:dyDescent="0.25">
      <c r="A6" s="8" t="s">
        <v>19</v>
      </c>
      <c r="B6" s="33">
        <v>7.1481991328215637E-3</v>
      </c>
      <c r="C6" s="33">
        <v>8.1198664476574041E-3</v>
      </c>
      <c r="D6" s="33">
        <v>1.1201309718737312E-2</v>
      </c>
      <c r="E6" s="33">
        <v>1.6520852344361084E-2</v>
      </c>
      <c r="F6" s="33">
        <v>2.232512537502639E-2</v>
      </c>
      <c r="G6" s="33">
        <v>2.589898171806472E-2</v>
      </c>
      <c r="H6" s="33">
        <v>3.0955876994334483E-2</v>
      </c>
      <c r="I6" s="33">
        <v>6.8379916420828343E-2</v>
      </c>
      <c r="J6" s="33">
        <v>8.1718637619396517E-2</v>
      </c>
      <c r="K6" s="33">
        <v>0.11178847836030832</v>
      </c>
      <c r="L6" s="33">
        <v>8.4462751985477896E-2</v>
      </c>
      <c r="M6" s="33">
        <v>0.11407771439909804</v>
      </c>
      <c r="N6" s="33">
        <v>0.16793532278483259</v>
      </c>
    </row>
    <row r="7" spans="1:14" x14ac:dyDescent="0.25">
      <c r="A7" s="8" t="s">
        <v>20</v>
      </c>
      <c r="B7" s="33">
        <v>0.43342456893913966</v>
      </c>
      <c r="C7" s="33">
        <v>0.39856907009490605</v>
      </c>
      <c r="D7" s="33">
        <v>0.36860965133540791</v>
      </c>
      <c r="E7" s="33">
        <v>0.3516949464606382</v>
      </c>
      <c r="F7" s="33">
        <v>0.3250751145398853</v>
      </c>
      <c r="G7" s="33">
        <v>0.26147640696815871</v>
      </c>
      <c r="H7" s="33">
        <v>0.22919589621228276</v>
      </c>
      <c r="I7" s="33">
        <v>0.27428807888123535</v>
      </c>
      <c r="J7" s="33">
        <v>0.23826917346131699</v>
      </c>
      <c r="K7" s="33">
        <v>0.21689477544023963</v>
      </c>
      <c r="L7" s="33">
        <v>0.18967055518985174</v>
      </c>
      <c r="M7" s="33">
        <v>0.18787935321035867</v>
      </c>
      <c r="N7" s="33">
        <v>0.17989303258291606</v>
      </c>
    </row>
    <row r="8" spans="1:14" x14ac:dyDescent="0.25">
      <c r="A8" s="8" t="s">
        <v>21</v>
      </c>
      <c r="B8" s="33">
        <v>0.52741519372374612</v>
      </c>
      <c r="C8" s="33">
        <v>0.55694954092950499</v>
      </c>
      <c r="D8" s="33">
        <v>0.57934350887311414</v>
      </c>
      <c r="E8" s="33">
        <v>0.58579714168633257</v>
      </c>
      <c r="F8" s="33">
        <v>0.6043493288343319</v>
      </c>
      <c r="G8" s="33">
        <v>0.66101180787058489</v>
      </c>
      <c r="H8" s="33">
        <v>0.67159819372879481</v>
      </c>
      <c r="I8" s="33">
        <v>0.5331174839803775</v>
      </c>
      <c r="J8" s="33">
        <v>0.51864792620326372</v>
      </c>
      <c r="K8" s="33">
        <v>0.50419798532047488</v>
      </c>
      <c r="L8" s="33">
        <v>0.5509124945890681</v>
      </c>
      <c r="M8" s="33">
        <v>0.50588511390638702</v>
      </c>
      <c r="N8" s="33">
        <v>0.45712373375871129</v>
      </c>
    </row>
    <row r="9" spans="1:14" x14ac:dyDescent="0.25">
      <c r="A9" s="8" t="s">
        <v>22</v>
      </c>
      <c r="B9" s="33">
        <v>3.6383874938723556E-3</v>
      </c>
      <c r="C9" s="33">
        <v>4.4094131232978191E-3</v>
      </c>
      <c r="D9" s="33">
        <v>5.1804648648887033E-3</v>
      </c>
      <c r="E9" s="33">
        <v>6.3026637602461534E-3</v>
      </c>
      <c r="F9" s="33">
        <v>9.0737174440430213E-3</v>
      </c>
      <c r="G9" s="33">
        <v>1.4154827954235855E-2</v>
      </c>
      <c r="H9" s="33">
        <v>1.8750050609063207E-2</v>
      </c>
      <c r="I9" s="33">
        <v>4.0919233094101157E-2</v>
      </c>
      <c r="J9" s="33">
        <v>5.1780052743963238E-2</v>
      </c>
      <c r="K9" s="33">
        <v>5.5457890669550279E-2</v>
      </c>
      <c r="L9" s="33">
        <v>4.8502615019672235E-2</v>
      </c>
      <c r="M9" s="33">
        <v>6.4121577429976859E-2</v>
      </c>
      <c r="N9" s="33">
        <v>5.8897657621996856E-2</v>
      </c>
    </row>
    <row r="10" spans="1:14" x14ac:dyDescent="0.25">
      <c r="A10" s="8" t="s">
        <v>23</v>
      </c>
      <c r="B10" s="33">
        <v>2.8373650710420247E-2</v>
      </c>
      <c r="C10" s="33">
        <v>3.1952109404633736E-2</v>
      </c>
      <c r="D10" s="33">
        <v>3.566506520785194E-2</v>
      </c>
      <c r="E10" s="33">
        <v>3.9684395748422044E-2</v>
      </c>
      <c r="F10" s="33">
        <v>3.9176713806713469E-2</v>
      </c>
      <c r="G10" s="33">
        <v>3.7457975488955804E-2</v>
      </c>
      <c r="H10" s="33">
        <v>4.9499982455524755E-2</v>
      </c>
      <c r="I10" s="33">
        <v>8.3295287623457573E-2</v>
      </c>
      <c r="J10" s="33">
        <v>0.10958420997205959</v>
      </c>
      <c r="K10" s="33">
        <v>0.1116608702094269</v>
      </c>
      <c r="L10" s="33">
        <v>0.12645158321593</v>
      </c>
      <c r="M10" s="33">
        <v>0.12803624105417932</v>
      </c>
      <c r="N10" s="33">
        <v>0.13615025325154323</v>
      </c>
    </row>
    <row r="11" spans="1:14" x14ac:dyDescent="0.25">
      <c r="A11" s="37" t="s">
        <v>24</v>
      </c>
      <c r="B11" s="33">
        <v>1</v>
      </c>
      <c r="C11" s="33">
        <v>1</v>
      </c>
      <c r="D11" s="33">
        <v>1</v>
      </c>
      <c r="E11" s="33">
        <v>1</v>
      </c>
      <c r="F11" s="33">
        <v>1</v>
      </c>
      <c r="G11" s="33">
        <v>1</v>
      </c>
      <c r="H11" s="33">
        <v>1</v>
      </c>
      <c r="I11" s="33">
        <v>1</v>
      </c>
      <c r="J11" s="33">
        <v>1</v>
      </c>
      <c r="K11" s="33">
        <v>1</v>
      </c>
      <c r="L11" s="33">
        <v>1</v>
      </c>
      <c r="M11" s="33">
        <v>1</v>
      </c>
      <c r="N11" s="33">
        <v>1</v>
      </c>
    </row>
    <row r="13" spans="1:14" x14ac:dyDescent="0.25">
      <c r="A13" s="11" t="s">
        <v>9</v>
      </c>
    </row>
    <row r="14" spans="1:14" x14ac:dyDescent="0.25">
      <c r="A14" s="36"/>
      <c r="B14" s="36" t="s">
        <v>30</v>
      </c>
      <c r="C14" s="36"/>
      <c r="D14" s="36" t="s">
        <v>31</v>
      </c>
      <c r="E14" s="36"/>
      <c r="F14" s="36" t="s">
        <v>32</v>
      </c>
      <c r="G14" s="36"/>
      <c r="H14" s="36" t="s">
        <v>33</v>
      </c>
      <c r="I14" s="36"/>
      <c r="J14" s="36" t="s">
        <v>34</v>
      </c>
      <c r="K14" s="36"/>
      <c r="L14" s="36" t="s">
        <v>35</v>
      </c>
      <c r="M14" s="36"/>
      <c r="N14" s="36" t="s">
        <v>36</v>
      </c>
    </row>
    <row r="15" spans="1:14" x14ac:dyDescent="0.25">
      <c r="A15" s="36"/>
      <c r="B15" s="36" t="s">
        <v>27</v>
      </c>
      <c r="C15" s="36" t="s">
        <v>28</v>
      </c>
      <c r="D15" s="36" t="s">
        <v>27</v>
      </c>
      <c r="E15" s="36" t="s">
        <v>28</v>
      </c>
      <c r="F15" s="36" t="s">
        <v>27</v>
      </c>
      <c r="G15" s="36" t="s">
        <v>28</v>
      </c>
      <c r="H15" s="36" t="s">
        <v>27</v>
      </c>
      <c r="I15" s="36" t="s">
        <v>28</v>
      </c>
      <c r="J15" s="36" t="s">
        <v>27</v>
      </c>
      <c r="K15" s="36" t="s">
        <v>28</v>
      </c>
      <c r="L15" s="36" t="s">
        <v>27</v>
      </c>
      <c r="M15" s="36" t="s">
        <v>28</v>
      </c>
      <c r="N15" s="36" t="s">
        <v>27</v>
      </c>
    </row>
    <row r="16" spans="1:14" x14ac:dyDescent="0.25">
      <c r="A16" s="8" t="s">
        <v>19</v>
      </c>
      <c r="B16" s="33">
        <v>6.3130814802248476E-3</v>
      </c>
      <c r="C16" s="33">
        <v>8.4457974646024708E-3</v>
      </c>
      <c r="D16" s="33">
        <v>8.3528123348344079E-3</v>
      </c>
      <c r="E16" s="33">
        <v>1.3550201201426526E-2</v>
      </c>
      <c r="F16" s="33">
        <v>1.8584741828417444E-2</v>
      </c>
      <c r="G16" s="33">
        <v>2.4030340276454079E-2</v>
      </c>
      <c r="H16" s="33">
        <v>3.2898458679362745E-2</v>
      </c>
      <c r="I16" s="33">
        <v>5.4686014742075288E-2</v>
      </c>
      <c r="J16" s="33">
        <v>6.2296692225603321E-2</v>
      </c>
      <c r="K16" s="33">
        <v>9.0006258068805745E-2</v>
      </c>
      <c r="L16" s="33">
        <v>8.695999197752069E-2</v>
      </c>
      <c r="M16" s="33">
        <v>0.11121525986521565</v>
      </c>
      <c r="N16" s="33">
        <v>0.12785553627810481</v>
      </c>
    </row>
    <row r="17" spans="1:14" x14ac:dyDescent="0.25">
      <c r="A17" s="8" t="s">
        <v>20</v>
      </c>
      <c r="B17" s="33">
        <v>0.41094078476975632</v>
      </c>
      <c r="C17" s="33">
        <v>0.38399810653456629</v>
      </c>
      <c r="D17" s="33">
        <v>0.35680024796565951</v>
      </c>
      <c r="E17" s="33">
        <v>0.33297954239024408</v>
      </c>
      <c r="F17" s="33">
        <v>0.30172753498889349</v>
      </c>
      <c r="G17" s="33">
        <v>0.29856514680460888</v>
      </c>
      <c r="H17" s="33">
        <v>0.29766696979349927</v>
      </c>
      <c r="I17" s="33">
        <v>0.26452420922288378</v>
      </c>
      <c r="J17" s="33">
        <v>0.23810588418107295</v>
      </c>
      <c r="K17" s="33">
        <v>0.22110960745138397</v>
      </c>
      <c r="L17" s="33">
        <v>0.21531242986299706</v>
      </c>
      <c r="M17" s="33">
        <v>0.2039602371827941</v>
      </c>
      <c r="N17" s="33">
        <v>0.19666156751229283</v>
      </c>
    </row>
    <row r="18" spans="1:14" x14ac:dyDescent="0.25">
      <c r="A18" s="8" t="s">
        <v>21</v>
      </c>
      <c r="B18" s="33">
        <v>0.55935881839489598</v>
      </c>
      <c r="C18" s="33">
        <v>0.58145241137368786</v>
      </c>
      <c r="D18" s="33">
        <v>0.60813067990093861</v>
      </c>
      <c r="E18" s="33">
        <v>0.61858592798544143</v>
      </c>
      <c r="F18" s="33">
        <v>0.64327821754073766</v>
      </c>
      <c r="G18" s="33">
        <v>0.62727673073602175</v>
      </c>
      <c r="H18" s="33">
        <v>0.58452166321463361</v>
      </c>
      <c r="I18" s="33">
        <v>0.54865741154292791</v>
      </c>
      <c r="J18" s="33">
        <v>0.52313991073753197</v>
      </c>
      <c r="K18" s="33">
        <v>0.5144367683575598</v>
      </c>
      <c r="L18" s="33">
        <v>0.50028017281075343</v>
      </c>
      <c r="M18" s="33">
        <v>0.49417138022944457</v>
      </c>
      <c r="N18" s="33">
        <v>0.49709513323653981</v>
      </c>
    </row>
    <row r="19" spans="1:14" x14ac:dyDescent="0.25">
      <c r="A19" s="8" t="s">
        <v>22</v>
      </c>
      <c r="B19" s="33">
        <v>7.6279433663037311E-3</v>
      </c>
      <c r="C19" s="33">
        <v>9.4312622646765022E-3</v>
      </c>
      <c r="D19" s="33">
        <v>7.6287118088233059E-3</v>
      </c>
      <c r="E19" s="33">
        <v>8.2052750326587903E-3</v>
      </c>
      <c r="F19" s="33">
        <v>8.4852620650923364E-3</v>
      </c>
      <c r="G19" s="33">
        <v>1.3424747736997557E-2</v>
      </c>
      <c r="H19" s="33">
        <v>2.5621432036364647E-2</v>
      </c>
      <c r="I19" s="33">
        <v>4.0436656204085028E-2</v>
      </c>
      <c r="J19" s="33">
        <v>5.3765097901601354E-2</v>
      </c>
      <c r="K19" s="33">
        <v>5.3360819631058896E-2</v>
      </c>
      <c r="L19" s="33">
        <v>4.9644411790588733E-2</v>
      </c>
      <c r="M19" s="33">
        <v>5.6042649298646427E-2</v>
      </c>
      <c r="N19" s="33">
        <v>5.4177316114939734E-2</v>
      </c>
    </row>
    <row r="20" spans="1:14" x14ac:dyDescent="0.25">
      <c r="A20" s="8" t="s">
        <v>23</v>
      </c>
      <c r="B20" s="33">
        <v>1.5759371988819094E-2</v>
      </c>
      <c r="C20" s="33">
        <v>1.6672422362466896E-2</v>
      </c>
      <c r="D20" s="33">
        <v>1.9087547989744148E-2</v>
      </c>
      <c r="E20" s="33">
        <v>2.6679053390229187E-2</v>
      </c>
      <c r="F20" s="33">
        <v>2.7924243576859048E-2</v>
      </c>
      <c r="G20" s="33">
        <v>3.6703034445917694E-2</v>
      </c>
      <c r="H20" s="33">
        <v>5.9291476276139732E-2</v>
      </c>
      <c r="I20" s="33">
        <v>9.1695708288027991E-2</v>
      </c>
      <c r="J20" s="33">
        <v>0.12269241495419046</v>
      </c>
      <c r="K20" s="33">
        <v>0.1210865464911916</v>
      </c>
      <c r="L20" s="33">
        <v>0.14780299355814011</v>
      </c>
      <c r="M20" s="33">
        <v>0.13461047342389926</v>
      </c>
      <c r="N20" s="33">
        <v>0.12421044685812281</v>
      </c>
    </row>
    <row r="21" spans="1:14" x14ac:dyDescent="0.25">
      <c r="A21" s="37" t="s">
        <v>24</v>
      </c>
      <c r="B21" s="33">
        <v>1</v>
      </c>
      <c r="C21" s="33">
        <v>1</v>
      </c>
      <c r="D21" s="33">
        <v>1</v>
      </c>
      <c r="E21" s="33">
        <v>1</v>
      </c>
      <c r="F21" s="33">
        <v>1</v>
      </c>
      <c r="G21" s="33">
        <v>1</v>
      </c>
      <c r="H21" s="33">
        <v>1</v>
      </c>
      <c r="I21" s="33">
        <v>1</v>
      </c>
      <c r="J21" s="33">
        <v>1</v>
      </c>
      <c r="K21" s="33">
        <v>1</v>
      </c>
      <c r="L21" s="33">
        <v>1</v>
      </c>
      <c r="M21" s="33">
        <v>1</v>
      </c>
      <c r="N21" s="33">
        <v>1</v>
      </c>
    </row>
    <row r="23" spans="1:14" x14ac:dyDescent="0.25">
      <c r="A23" s="32" t="s">
        <v>58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baseColWidth="10" defaultRowHeight="15" x14ac:dyDescent="0.25"/>
  <cols>
    <col min="1" max="1" width="23" style="28" customWidth="1"/>
    <col min="2" max="3" width="15.7109375" style="28" customWidth="1"/>
    <col min="4" max="16384" width="11.42578125" style="28"/>
  </cols>
  <sheetData>
    <row r="1" spans="1:14" x14ac:dyDescent="0.25">
      <c r="A1" s="39" t="s">
        <v>107</v>
      </c>
    </row>
    <row r="3" spans="1:14" x14ac:dyDescent="0.25">
      <c r="A3" s="6"/>
      <c r="B3" s="6">
        <v>2017</v>
      </c>
      <c r="C3" s="6"/>
      <c r="D3" s="6">
        <v>2018</v>
      </c>
      <c r="E3" s="6"/>
      <c r="F3" s="6">
        <v>2019</v>
      </c>
      <c r="G3" s="6"/>
      <c r="H3" s="6">
        <v>2020</v>
      </c>
      <c r="I3" s="6"/>
      <c r="J3" s="6">
        <v>2021</v>
      </c>
      <c r="K3" s="6"/>
      <c r="L3" s="6">
        <v>2022</v>
      </c>
      <c r="M3" s="6"/>
      <c r="N3" s="6">
        <v>2023</v>
      </c>
    </row>
    <row r="4" spans="1:14" x14ac:dyDescent="0.25">
      <c r="A4" s="6"/>
      <c r="B4" s="6" t="s">
        <v>27</v>
      </c>
      <c r="C4" s="6" t="s">
        <v>28</v>
      </c>
      <c r="D4" s="6" t="s">
        <v>27</v>
      </c>
      <c r="E4" s="6" t="s">
        <v>28</v>
      </c>
      <c r="F4" s="6" t="s">
        <v>27</v>
      </c>
      <c r="G4" s="6" t="s">
        <v>28</v>
      </c>
      <c r="H4" s="6" t="s">
        <v>27</v>
      </c>
      <c r="I4" s="6" t="s">
        <v>28</v>
      </c>
      <c r="J4" s="6" t="s">
        <v>27</v>
      </c>
      <c r="K4" s="6" t="s">
        <v>28</v>
      </c>
      <c r="L4" s="6" t="s">
        <v>27</v>
      </c>
      <c r="M4" s="6" t="s">
        <v>28</v>
      </c>
      <c r="N4" s="6" t="s">
        <v>27</v>
      </c>
    </row>
    <row r="5" spans="1:14" x14ac:dyDescent="0.25">
      <c r="A5" s="8" t="s">
        <v>39</v>
      </c>
      <c r="B5" s="33">
        <v>8.6151195347835456E-4</v>
      </c>
      <c r="C5" s="33">
        <v>5.2049446974625898E-3</v>
      </c>
      <c r="D5" s="33">
        <v>1.2914890869172154E-3</v>
      </c>
      <c r="E5" s="33">
        <v>1.7966903073286051E-3</v>
      </c>
      <c r="F5" s="33">
        <v>7.6974699684584924E-2</v>
      </c>
      <c r="G5" s="33">
        <v>0.16551435156086319</v>
      </c>
      <c r="H5" s="33">
        <v>0.1399517535720913</v>
      </c>
      <c r="I5" s="33">
        <v>5.6965283205917677E-2</v>
      </c>
      <c r="J5" s="33">
        <v>0.1835087332635407</v>
      </c>
      <c r="K5" s="33">
        <v>0.14960981601181098</v>
      </c>
      <c r="L5" s="33">
        <v>9.3452267530487798E-2</v>
      </c>
      <c r="M5" s="33">
        <v>3.8863976083707025E-3</v>
      </c>
      <c r="N5" s="33">
        <v>8.8227478076003188E-3</v>
      </c>
    </row>
    <row r="6" spans="1:14" x14ac:dyDescent="0.25">
      <c r="A6" s="8" t="s">
        <v>40</v>
      </c>
      <c r="B6" s="33">
        <v>0.34460478139134182</v>
      </c>
      <c r="C6" s="33">
        <v>0.33875515072652351</v>
      </c>
      <c r="D6" s="33">
        <v>0.28632313056954667</v>
      </c>
      <c r="E6" s="33">
        <v>0.32444444444444442</v>
      </c>
      <c r="F6" s="33">
        <v>0.31702570297295485</v>
      </c>
      <c r="G6" s="33">
        <v>0.31547244919337941</v>
      </c>
      <c r="H6" s="33">
        <v>0.31360178140656891</v>
      </c>
      <c r="I6" s="33">
        <v>0.18767277372123614</v>
      </c>
      <c r="J6" s="33">
        <v>0.22816684114827263</v>
      </c>
      <c r="K6" s="33">
        <v>0.32065804002332421</v>
      </c>
      <c r="L6" s="33">
        <v>0.2376024199695122</v>
      </c>
      <c r="M6" s="33">
        <v>0.30653621415953253</v>
      </c>
      <c r="N6" s="33">
        <v>0.40510231198511826</v>
      </c>
    </row>
    <row r="7" spans="1:14" x14ac:dyDescent="0.25">
      <c r="A7" s="8" t="s">
        <v>41</v>
      </c>
      <c r="B7" s="33">
        <v>0.36463493430971355</v>
      </c>
      <c r="C7" s="33">
        <v>0.12556929082628496</v>
      </c>
      <c r="D7" s="33">
        <v>0.37943949373627794</v>
      </c>
      <c r="E7" s="33">
        <v>0.26137115839243497</v>
      </c>
      <c r="F7" s="33">
        <v>0.19159787933695724</v>
      </c>
      <c r="G7" s="33">
        <v>0.11596480201131364</v>
      </c>
      <c r="H7" s="33">
        <v>5.2996845425867509E-2</v>
      </c>
      <c r="I7" s="33">
        <v>3.3801689131222237E-2</v>
      </c>
      <c r="J7" s="33">
        <v>2.429885944129153E-2</v>
      </c>
      <c r="K7" s="33">
        <v>2.5197573291316701E-2</v>
      </c>
      <c r="L7" s="33">
        <v>7.6457698170731706E-3</v>
      </c>
      <c r="M7" s="33">
        <v>5.6013045250713413E-2</v>
      </c>
      <c r="N7" s="33">
        <v>7.3280774795523668E-2</v>
      </c>
    </row>
    <row r="8" spans="1:14" x14ac:dyDescent="0.25">
      <c r="A8" s="8" t="s">
        <v>42</v>
      </c>
      <c r="B8" s="33">
        <v>0.28623734654318328</v>
      </c>
      <c r="C8" s="33">
        <v>0.52981999566254612</v>
      </c>
      <c r="D8" s="33">
        <v>0.33204184424641614</v>
      </c>
      <c r="E8" s="33">
        <v>0.40992907801418438</v>
      </c>
      <c r="F8" s="33">
        <v>0.41420038923562175</v>
      </c>
      <c r="G8" s="33">
        <v>0.40173894825057616</v>
      </c>
      <c r="H8" s="33">
        <v>0.48977546854704029</v>
      </c>
      <c r="I8" s="33">
        <v>0.65046803805311426</v>
      </c>
      <c r="J8" s="33">
        <v>0.52982257975646041</v>
      </c>
      <c r="K8" s="33">
        <v>0.46596280535463941</v>
      </c>
      <c r="L8" s="33">
        <v>0.61855706935975607</v>
      </c>
      <c r="M8" s="33">
        <v>0.60951216197852964</v>
      </c>
      <c r="N8" s="33">
        <v>0.48849912894558123</v>
      </c>
    </row>
    <row r="9" spans="1:14" x14ac:dyDescent="0.25">
      <c r="A9" s="8" t="s">
        <v>101</v>
      </c>
      <c r="B9" s="33">
        <v>3.6614258022830068E-3</v>
      </c>
      <c r="C9" s="33">
        <v>6.5061808718282373E-4</v>
      </c>
      <c r="D9" s="33">
        <v>9.0404236084205088E-4</v>
      </c>
      <c r="E9" s="33">
        <v>2.4586288416075649E-3</v>
      </c>
      <c r="F9" s="33">
        <v>2.0132876988121604E-4</v>
      </c>
      <c r="G9" s="33">
        <v>1.3094489838675885E-3</v>
      </c>
      <c r="H9" s="33">
        <v>3.6741510484319911E-3</v>
      </c>
      <c r="I9" s="33">
        <v>7.1092215888509711E-2</v>
      </c>
      <c r="J9" s="33">
        <v>3.4202986390434738E-2</v>
      </c>
      <c r="K9" s="33">
        <v>3.8571765318908727E-2</v>
      </c>
      <c r="L9" s="33">
        <v>4.2742473323170729E-2</v>
      </c>
      <c r="M9" s="33">
        <v>2.405218100285365E-2</v>
      </c>
      <c r="N9" s="33">
        <v>2.4295036466176513E-2</v>
      </c>
    </row>
    <row r="10" spans="1:14" x14ac:dyDescent="0.25">
      <c r="A10" s="30" t="s">
        <v>24</v>
      </c>
      <c r="B10" s="33">
        <v>1</v>
      </c>
      <c r="C10" s="33">
        <v>1</v>
      </c>
      <c r="D10" s="33">
        <v>1</v>
      </c>
      <c r="E10" s="33">
        <v>1</v>
      </c>
      <c r="F10" s="33">
        <v>1</v>
      </c>
      <c r="G10" s="33">
        <v>1</v>
      </c>
      <c r="H10" s="33">
        <v>1</v>
      </c>
      <c r="I10" s="33">
        <v>1</v>
      </c>
      <c r="J10" s="33">
        <v>1</v>
      </c>
      <c r="K10" s="33">
        <v>1</v>
      </c>
      <c r="L10" s="33">
        <v>1</v>
      </c>
      <c r="M10" s="33">
        <v>1</v>
      </c>
      <c r="N10" s="33">
        <v>1</v>
      </c>
    </row>
    <row r="12" spans="1:14" x14ac:dyDescent="0.25">
      <c r="A12" s="32" t="s">
        <v>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B16" sqref="B16"/>
    </sheetView>
  </sheetViews>
  <sheetFormatPr baseColWidth="10" defaultRowHeight="15" x14ac:dyDescent="0.25"/>
  <cols>
    <col min="1" max="1" width="39.28515625" style="28" customWidth="1"/>
    <col min="2" max="4" width="15.7109375" style="28" customWidth="1"/>
    <col min="5" max="16384" width="11.42578125" style="28"/>
  </cols>
  <sheetData>
    <row r="1" spans="1:14" x14ac:dyDescent="0.25">
      <c r="A1" s="39" t="s">
        <v>108</v>
      </c>
    </row>
    <row r="3" spans="1:14" x14ac:dyDescent="0.25">
      <c r="A3" s="6"/>
      <c r="B3" s="6">
        <v>2017</v>
      </c>
      <c r="C3" s="6"/>
      <c r="D3" s="6">
        <v>2018</v>
      </c>
      <c r="E3" s="6"/>
      <c r="F3" s="6">
        <v>2019</v>
      </c>
      <c r="G3" s="6"/>
      <c r="H3" s="6">
        <v>2020</v>
      </c>
      <c r="I3" s="6"/>
      <c r="J3" s="6">
        <v>2021</v>
      </c>
      <c r="K3" s="6"/>
      <c r="L3" s="6">
        <v>2022</v>
      </c>
      <c r="M3" s="6"/>
      <c r="N3" s="6">
        <v>2023</v>
      </c>
    </row>
    <row r="4" spans="1:14" x14ac:dyDescent="0.25">
      <c r="A4" s="6"/>
      <c r="B4" s="6" t="s">
        <v>27</v>
      </c>
      <c r="C4" s="6" t="s">
        <v>28</v>
      </c>
      <c r="D4" s="6" t="s">
        <v>27</v>
      </c>
      <c r="E4" s="6" t="s">
        <v>28</v>
      </c>
      <c r="F4" s="6" t="s">
        <v>27</v>
      </c>
      <c r="G4" s="6" t="s">
        <v>28</v>
      </c>
      <c r="H4" s="6" t="s">
        <v>27</v>
      </c>
      <c r="I4" s="6" t="s">
        <v>28</v>
      </c>
      <c r="J4" s="6" t="s">
        <v>27</v>
      </c>
      <c r="K4" s="6" t="s">
        <v>28</v>
      </c>
      <c r="L4" s="6" t="s">
        <v>27</v>
      </c>
      <c r="M4" s="6" t="s">
        <v>28</v>
      </c>
      <c r="N4" s="6" t="s">
        <v>27</v>
      </c>
    </row>
    <row r="5" spans="1:14" x14ac:dyDescent="0.25">
      <c r="A5" s="8" t="s">
        <v>39</v>
      </c>
      <c r="B5" s="33">
        <v>1.367053998632946E-2</v>
      </c>
      <c r="C5" s="33">
        <v>7.3272804653142287E-2</v>
      </c>
      <c r="D5" s="33">
        <v>6.4278595947292655E-2</v>
      </c>
      <c r="E5" s="33">
        <v>3.2499335586013138E-2</v>
      </c>
      <c r="F5" s="33">
        <v>2.7754188218945416E-2</v>
      </c>
      <c r="G5" s="33">
        <v>1.2936012936012936E-2</v>
      </c>
      <c r="H5" s="33">
        <v>1.7185888822922851E-3</v>
      </c>
      <c r="I5" s="33">
        <v>3.8793996346584811E-3</v>
      </c>
      <c r="J5" s="33">
        <v>5.0673120556648009E-3</v>
      </c>
      <c r="K5" s="33">
        <v>1.1074013396652911E-2</v>
      </c>
      <c r="L5" s="33">
        <v>2.3501934165389388E-2</v>
      </c>
      <c r="M5" s="33">
        <v>3.9256301889313934E-3</v>
      </c>
      <c r="N5" s="33">
        <v>1.8813999913829009E-3</v>
      </c>
    </row>
    <row r="6" spans="1:14" x14ac:dyDescent="0.25">
      <c r="A6" s="8" t="s">
        <v>40</v>
      </c>
      <c r="B6" s="33">
        <v>6.44468313641246E-3</v>
      </c>
      <c r="C6" s="33">
        <v>2.6032061285288694E-2</v>
      </c>
      <c r="D6" s="33">
        <v>7.9171741778319114E-3</v>
      </c>
      <c r="E6" s="33">
        <v>1.3516078818482099E-2</v>
      </c>
      <c r="F6" s="33">
        <v>9.6116729715123913E-3</v>
      </c>
      <c r="G6" s="33">
        <v>4.1910041910041907E-3</v>
      </c>
      <c r="H6" s="33">
        <v>8.5929444114614256E-3</v>
      </c>
      <c r="I6" s="33">
        <v>2.6025875218922429E-2</v>
      </c>
      <c r="J6" s="33">
        <v>3.5546815912872484E-3</v>
      </c>
      <c r="K6" s="33">
        <v>1.0348188548557683E-2</v>
      </c>
      <c r="L6" s="33">
        <v>8.417877040605308E-3</v>
      </c>
      <c r="M6" s="33">
        <v>2.7746688271553379E-2</v>
      </c>
      <c r="N6" s="33">
        <v>5.1128121903229974E-3</v>
      </c>
    </row>
    <row r="7" spans="1:14" x14ac:dyDescent="0.25">
      <c r="A7" s="8" t="s">
        <v>41</v>
      </c>
      <c r="B7" s="33">
        <v>0.28708133971291866</v>
      </c>
      <c r="C7" s="33">
        <v>0.16087388282025819</v>
      </c>
      <c r="D7" s="33">
        <v>0.18757612667478685</v>
      </c>
      <c r="E7" s="33">
        <v>0.21511826568966172</v>
      </c>
      <c r="F7" s="33">
        <v>0.16409326024859106</v>
      </c>
      <c r="G7" s="33">
        <v>0.14889614889614888</v>
      </c>
      <c r="H7" s="33">
        <v>0.24707058713245633</v>
      </c>
      <c r="I7" s="33">
        <v>0.14519500574377131</v>
      </c>
      <c r="J7" s="33">
        <v>0.19331417334745121</v>
      </c>
      <c r="K7" s="33">
        <v>0.17710126293523568</v>
      </c>
      <c r="L7" s="33">
        <v>0.16122910736442594</v>
      </c>
      <c r="M7" s="33">
        <v>0.2626330120441675</v>
      </c>
      <c r="N7" s="33">
        <v>0.21531258527337746</v>
      </c>
    </row>
    <row r="8" spans="1:14" x14ac:dyDescent="0.25">
      <c r="A8" s="8" t="s">
        <v>42</v>
      </c>
      <c r="B8" s="33">
        <v>0.68704228102724341</v>
      </c>
      <c r="C8" s="33">
        <v>0.73258618243722518</v>
      </c>
      <c r="D8" s="33">
        <v>0.72882294319565943</v>
      </c>
      <c r="E8" s="33">
        <v>0.72599567181745706</v>
      </c>
      <c r="F8" s="33">
        <v>0.78877480120435417</v>
      </c>
      <c r="G8" s="33">
        <v>0.82691482691482687</v>
      </c>
      <c r="H8" s="33">
        <v>0.74136799675030463</v>
      </c>
      <c r="I8" s="33">
        <v>0.82260221088115104</v>
      </c>
      <c r="J8" s="33">
        <v>0.79576967680129074</v>
      </c>
      <c r="K8" s="33">
        <v>0.79944422554488703</v>
      </c>
      <c r="L8" s="33">
        <v>0.80488042235359947</v>
      </c>
      <c r="M8" s="33">
        <v>0.70295508076775304</v>
      </c>
      <c r="N8" s="33">
        <v>0.77390167889816019</v>
      </c>
    </row>
    <row r="9" spans="1:14" x14ac:dyDescent="0.25">
      <c r="A9" s="8" t="s">
        <v>101</v>
      </c>
      <c r="B9" s="33">
        <v>5.7611561370959864E-3</v>
      </c>
      <c r="C9" s="33">
        <v>7.2350688040856859E-3</v>
      </c>
      <c r="D9" s="33">
        <v>1.1405160004429189E-2</v>
      </c>
      <c r="E9" s="33">
        <v>1.2870648088386043E-2</v>
      </c>
      <c r="F9" s="33">
        <v>9.7660773565969271E-3</v>
      </c>
      <c r="G9" s="33">
        <v>7.0620070620070622E-3</v>
      </c>
      <c r="H9" s="33">
        <v>1.2498828234852983E-3</v>
      </c>
      <c r="I9" s="33">
        <v>2.2975085214967704E-3</v>
      </c>
      <c r="J9" s="33">
        <v>2.2941562043059549E-3</v>
      </c>
      <c r="K9" s="33">
        <v>2.0323095746666389E-3</v>
      </c>
      <c r="L9" s="33">
        <v>1.9706590759798557E-3</v>
      </c>
      <c r="M9" s="33">
        <v>2.7395887275946744E-3</v>
      </c>
      <c r="N9" s="33">
        <v>3.7915236467563804E-3</v>
      </c>
    </row>
    <row r="10" spans="1:14" x14ac:dyDescent="0.25">
      <c r="A10" s="30" t="s">
        <v>24</v>
      </c>
      <c r="B10" s="33">
        <v>1</v>
      </c>
      <c r="C10" s="33">
        <v>1</v>
      </c>
      <c r="D10" s="33">
        <v>1</v>
      </c>
      <c r="E10" s="33">
        <v>1</v>
      </c>
      <c r="F10" s="33">
        <v>1</v>
      </c>
      <c r="G10" s="33">
        <v>1</v>
      </c>
      <c r="H10" s="33">
        <v>1</v>
      </c>
      <c r="I10" s="33">
        <v>1</v>
      </c>
      <c r="J10" s="33">
        <v>1</v>
      </c>
      <c r="K10" s="33">
        <v>1</v>
      </c>
      <c r="L10" s="33">
        <v>1</v>
      </c>
      <c r="M10" s="33">
        <v>1</v>
      </c>
      <c r="N10" s="33">
        <v>1</v>
      </c>
    </row>
    <row r="12" spans="1:14" x14ac:dyDescent="0.25">
      <c r="A12" s="32" t="s">
        <v>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baseColWidth="10" defaultRowHeight="15" x14ac:dyDescent="0.25"/>
  <cols>
    <col min="1" max="1" width="26" customWidth="1"/>
    <col min="2" max="4" width="25.7109375" customWidth="1"/>
  </cols>
  <sheetData>
    <row r="1" spans="1:4" x14ac:dyDescent="0.25">
      <c r="A1" s="40" t="s">
        <v>109</v>
      </c>
    </row>
    <row r="3" spans="1:4" x14ac:dyDescent="0.25">
      <c r="A3" s="38"/>
      <c r="B3" s="38" t="s">
        <v>44</v>
      </c>
      <c r="C3" s="38" t="s">
        <v>45</v>
      </c>
      <c r="D3" s="38" t="s">
        <v>46</v>
      </c>
    </row>
    <row r="4" spans="1:4" x14ac:dyDescent="0.25">
      <c r="A4" s="38"/>
      <c r="B4" s="38"/>
      <c r="C4" s="38"/>
      <c r="D4" s="38"/>
    </row>
    <row r="5" spans="1:4" x14ac:dyDescent="0.25">
      <c r="A5" s="8" t="s">
        <v>47</v>
      </c>
      <c r="B5" s="12">
        <v>1454.7244780000001</v>
      </c>
      <c r="C5" s="12">
        <v>4684.9107700000004</v>
      </c>
      <c r="D5" s="13">
        <v>-3230.1862919999999</v>
      </c>
    </row>
    <row r="6" spans="1:4" x14ac:dyDescent="0.25">
      <c r="A6" s="12" t="s">
        <v>22</v>
      </c>
      <c r="B6" s="12">
        <v>107.608833</v>
      </c>
      <c r="C6" s="12">
        <v>2157.5252420000002</v>
      </c>
      <c r="D6" s="13">
        <v>-2049.9164089999999</v>
      </c>
    </row>
    <row r="7" spans="1:4" x14ac:dyDescent="0.25">
      <c r="A7" s="12" t="s">
        <v>23</v>
      </c>
      <c r="B7" s="12">
        <v>1344.261004</v>
      </c>
      <c r="C7" s="12">
        <v>1775.3355839999999</v>
      </c>
      <c r="D7" s="13">
        <v>-431.07458000000003</v>
      </c>
    </row>
    <row r="8" spans="1:4" x14ac:dyDescent="0.25">
      <c r="A8" s="12" t="s">
        <v>21</v>
      </c>
      <c r="B8" s="12">
        <v>955.89352199999996</v>
      </c>
      <c r="C8" s="12">
        <v>2722.5321680000002</v>
      </c>
      <c r="D8" s="13">
        <v>-1766.6386460000001</v>
      </c>
    </row>
    <row r="9" spans="1:4" x14ac:dyDescent="0.25">
      <c r="A9" s="12" t="s">
        <v>20</v>
      </c>
      <c r="B9" s="12">
        <v>-1274.423661</v>
      </c>
      <c r="C9" s="12">
        <v>-5702.8115100000005</v>
      </c>
      <c r="D9" s="13">
        <v>4428.3878489999997</v>
      </c>
    </row>
    <row r="11" spans="1:4" x14ac:dyDescent="0.25">
      <c r="A11" s="4" t="s">
        <v>25</v>
      </c>
      <c r="C11" s="15"/>
      <c r="D11" s="14"/>
    </row>
    <row r="12" spans="1:4" x14ac:dyDescent="0.25">
      <c r="C12" s="5"/>
      <c r="D12" s="5"/>
    </row>
    <row r="13" spans="1:4" x14ac:dyDescent="0.25">
      <c r="C13" s="5"/>
      <c r="D13" s="5"/>
    </row>
    <row r="14" spans="1:4" x14ac:dyDescent="0.25">
      <c r="C14" s="5"/>
      <c r="D14" s="5"/>
    </row>
    <row r="15" spans="1:4" x14ac:dyDescent="0.25">
      <c r="C15" s="5"/>
      <c r="D15" s="5"/>
    </row>
    <row r="16" spans="1:4" x14ac:dyDescent="0.25">
      <c r="C16" s="5"/>
      <c r="D16" s="5"/>
    </row>
    <row r="17" spans="3:4" x14ac:dyDescent="0.25">
      <c r="C17" s="5">
        <f t="shared" ref="C17:D17" si="0">-1*C10</f>
        <v>0</v>
      </c>
      <c r="D17" s="5">
        <f t="shared" si="0"/>
        <v>0</v>
      </c>
    </row>
  </sheetData>
  <mergeCells count="4">
    <mergeCell ref="A3:A4"/>
    <mergeCell ref="B3:B4"/>
    <mergeCell ref="C3:C4"/>
    <mergeCell ref="D3:D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zoomScaleNormal="100" workbookViewId="0"/>
  </sheetViews>
  <sheetFormatPr baseColWidth="10" defaultRowHeight="15" x14ac:dyDescent="0.25"/>
  <cols>
    <col min="1" max="1" width="19.7109375" customWidth="1"/>
    <col min="2" max="2" width="13.7109375" style="1" customWidth="1"/>
    <col min="3" max="14" width="13.7109375" customWidth="1"/>
  </cols>
  <sheetData>
    <row r="1" spans="1:14" x14ac:dyDescent="0.25">
      <c r="A1" s="40" t="s">
        <v>110</v>
      </c>
    </row>
    <row r="3" spans="1:14" x14ac:dyDescent="0.25">
      <c r="A3" s="6" t="s">
        <v>49</v>
      </c>
      <c r="B3" s="16">
        <v>2017</v>
      </c>
      <c r="C3" s="16"/>
      <c r="D3" s="16">
        <v>2018</v>
      </c>
      <c r="E3" s="16"/>
      <c r="F3" s="16">
        <v>2019</v>
      </c>
      <c r="G3" s="16"/>
      <c r="H3" s="16">
        <v>2020</v>
      </c>
      <c r="I3" s="16"/>
      <c r="J3" s="16">
        <v>2021</v>
      </c>
      <c r="K3" s="16"/>
      <c r="L3" s="16">
        <v>2022</v>
      </c>
      <c r="M3" s="16"/>
      <c r="N3" s="16">
        <v>2023</v>
      </c>
    </row>
    <row r="4" spans="1:14" x14ac:dyDescent="0.25">
      <c r="A4" s="6"/>
      <c r="B4" s="6" t="s">
        <v>27</v>
      </c>
      <c r="C4" s="6" t="s">
        <v>28</v>
      </c>
      <c r="D4" s="6" t="s">
        <v>27</v>
      </c>
      <c r="E4" s="6" t="s">
        <v>28</v>
      </c>
      <c r="F4" s="6" t="s">
        <v>27</v>
      </c>
      <c r="G4" s="6" t="s">
        <v>28</v>
      </c>
      <c r="H4" s="6" t="s">
        <v>27</v>
      </c>
      <c r="I4" s="6" t="s">
        <v>28</v>
      </c>
      <c r="J4" s="6" t="s">
        <v>27</v>
      </c>
      <c r="K4" s="6" t="s">
        <v>28</v>
      </c>
      <c r="L4" s="6" t="s">
        <v>27</v>
      </c>
      <c r="M4" s="6" t="s">
        <v>28</v>
      </c>
      <c r="N4" s="6" t="s">
        <v>27</v>
      </c>
    </row>
    <row r="5" spans="1:14" x14ac:dyDescent="0.25">
      <c r="A5" s="7" t="s">
        <v>50</v>
      </c>
      <c r="B5" s="17">
        <v>-5487</v>
      </c>
      <c r="C5" s="17">
        <v>-8314</v>
      </c>
      <c r="D5" s="17">
        <v>-10015</v>
      </c>
      <c r="E5" s="17">
        <v>-15019</v>
      </c>
      <c r="F5" s="17">
        <v>-10298</v>
      </c>
      <c r="G5" s="17">
        <v>-10055</v>
      </c>
      <c r="H5" s="17">
        <v>-4816</v>
      </c>
      <c r="I5" s="17">
        <v>-2</v>
      </c>
      <c r="J5" s="17">
        <v>34095</v>
      </c>
      <c r="K5" s="17">
        <v>33760</v>
      </c>
      <c r="L5" s="17">
        <v>44092</v>
      </c>
      <c r="M5" s="17">
        <v>51499</v>
      </c>
      <c r="N5" s="17">
        <v>100608</v>
      </c>
    </row>
    <row r="6" spans="1:14" x14ac:dyDescent="0.25">
      <c r="A6" s="18" t="s">
        <v>51</v>
      </c>
      <c r="B6" s="17">
        <v>13724</v>
      </c>
      <c r="C6" s="17">
        <v>11701</v>
      </c>
      <c r="D6" s="17">
        <v>14689</v>
      </c>
      <c r="E6" s="17">
        <v>17034</v>
      </c>
      <c r="F6" s="17">
        <v>21418</v>
      </c>
      <c r="G6" s="17">
        <v>22209</v>
      </c>
      <c r="H6" s="17">
        <v>45457</v>
      </c>
      <c r="I6" s="17">
        <v>67253</v>
      </c>
      <c r="J6" s="17">
        <v>73981</v>
      </c>
      <c r="K6" s="17">
        <v>91646</v>
      </c>
      <c r="L6" s="17">
        <v>95531</v>
      </c>
      <c r="M6" s="17">
        <v>111833</v>
      </c>
      <c r="N6" s="17">
        <v>140193</v>
      </c>
    </row>
    <row r="8" spans="1:14" x14ac:dyDescent="0.25">
      <c r="A8" s="4" t="s">
        <v>100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heetViews>
  <sheetFormatPr baseColWidth="10" defaultRowHeight="15" x14ac:dyDescent="0.25"/>
  <cols>
    <col min="1" max="3" width="15.7109375" style="28" customWidth="1"/>
    <col min="4" max="16384" width="11.42578125" style="28"/>
  </cols>
  <sheetData>
    <row r="1" spans="1:14" x14ac:dyDescent="0.25">
      <c r="A1" s="39" t="s">
        <v>111</v>
      </c>
    </row>
    <row r="3" spans="1:14" x14ac:dyDescent="0.25">
      <c r="A3" s="28" t="s">
        <v>56</v>
      </c>
    </row>
    <row r="4" spans="1:14" ht="15" customHeight="1" x14ac:dyDescent="0.25">
      <c r="A4" s="36"/>
      <c r="B4" s="36" t="s">
        <v>30</v>
      </c>
      <c r="C4" s="36"/>
      <c r="D4" s="36" t="s">
        <v>31</v>
      </c>
      <c r="E4" s="36"/>
      <c r="F4" s="36" t="s">
        <v>32</v>
      </c>
      <c r="G4" s="36"/>
      <c r="H4" s="36" t="s">
        <v>33</v>
      </c>
      <c r="I4" s="36"/>
      <c r="J4" s="36" t="s">
        <v>34</v>
      </c>
      <c r="K4" s="36"/>
      <c r="L4" s="36" t="s">
        <v>35</v>
      </c>
      <c r="M4" s="36"/>
      <c r="N4" s="36" t="s">
        <v>36</v>
      </c>
    </row>
    <row r="5" spans="1:14" x14ac:dyDescent="0.25">
      <c r="A5" s="36"/>
      <c r="B5" s="36" t="s">
        <v>27</v>
      </c>
      <c r="C5" s="36" t="s">
        <v>28</v>
      </c>
      <c r="D5" s="36" t="s">
        <v>27</v>
      </c>
      <c r="E5" s="36" t="s">
        <v>28</v>
      </c>
      <c r="F5" s="36" t="s">
        <v>27</v>
      </c>
      <c r="G5" s="36" t="s">
        <v>28</v>
      </c>
      <c r="H5" s="36" t="s">
        <v>27</v>
      </c>
      <c r="I5" s="36" t="s">
        <v>28</v>
      </c>
      <c r="J5" s="36" t="s">
        <v>27</v>
      </c>
      <c r="K5" s="36" t="s">
        <v>28</v>
      </c>
      <c r="L5" s="36" t="s">
        <v>27</v>
      </c>
      <c r="M5" s="36" t="s">
        <v>28</v>
      </c>
      <c r="N5" s="36" t="s">
        <v>27</v>
      </c>
    </row>
    <row r="6" spans="1:14" ht="24.75" customHeight="1" x14ac:dyDescent="0.25">
      <c r="A6" s="8" t="s">
        <v>12</v>
      </c>
      <c r="B6" s="33">
        <v>3.1411175398815404E-2</v>
      </c>
      <c r="C6" s="33">
        <v>4.4176310257322368E-2</v>
      </c>
      <c r="D6" s="33">
        <v>3.8689144787585228E-2</v>
      </c>
      <c r="E6" s="33">
        <v>5.841116413943092E-2</v>
      </c>
      <c r="F6" s="33">
        <v>4.8491501610447754E-2</v>
      </c>
      <c r="G6" s="33">
        <v>5.9170681472839749E-2</v>
      </c>
      <c r="H6" s="33">
        <v>8.6558539136145737E-2</v>
      </c>
      <c r="I6" s="33">
        <v>0.15788468630786567</v>
      </c>
      <c r="J6" s="33">
        <v>0.25019499271003631</v>
      </c>
      <c r="K6" s="33">
        <v>0.25586516414070803</v>
      </c>
      <c r="L6" s="33">
        <v>0.27959432952048491</v>
      </c>
      <c r="M6" s="33">
        <v>0.34083903310636227</v>
      </c>
      <c r="N6" s="33">
        <v>0.35282967581467289</v>
      </c>
    </row>
    <row r="7" spans="1:14" x14ac:dyDescent="0.25">
      <c r="A7" s="8" t="s">
        <v>13</v>
      </c>
      <c r="B7" s="33">
        <v>4.9204584497500953E-2</v>
      </c>
      <c r="C7" s="33">
        <v>5.8873018943945588E-2</v>
      </c>
      <c r="D7" s="33">
        <v>7.1504720718986781E-2</v>
      </c>
      <c r="E7" s="33">
        <v>7.7960346609962941E-2</v>
      </c>
      <c r="F7" s="33">
        <v>8.6490365055294602E-2</v>
      </c>
      <c r="G7" s="33">
        <v>0.10299704131205026</v>
      </c>
      <c r="H7" s="33">
        <v>0.14439959744764677</v>
      </c>
      <c r="I7" s="33">
        <v>0.11238971565775797</v>
      </c>
      <c r="J7" s="33">
        <v>0.17239141460506055</v>
      </c>
      <c r="K7" s="33">
        <v>0.16206825304444791</v>
      </c>
      <c r="L7" s="33">
        <v>9.6611635872334872E-2</v>
      </c>
      <c r="M7" s="33">
        <v>0.20225516410727226</v>
      </c>
      <c r="N7" s="33">
        <v>0.30350900463388858</v>
      </c>
    </row>
    <row r="8" spans="1:14" s="43" customFormat="1" ht="12.75" customHeight="1" x14ac:dyDescent="0.2">
      <c r="A8" s="41" t="s">
        <v>11</v>
      </c>
      <c r="B8" s="42">
        <v>1.5013804754642094E-2</v>
      </c>
      <c r="C8" s="42">
        <v>1.8569277963983413E-2</v>
      </c>
      <c r="D8" s="42">
        <v>2.2938697212634591E-2</v>
      </c>
      <c r="E8" s="42">
        <v>2.7834318074544794E-2</v>
      </c>
      <c r="F8" s="42">
        <v>3.5345844484752767E-2</v>
      </c>
      <c r="G8" s="42">
        <v>6.4059422580505052E-2</v>
      </c>
      <c r="H8" s="42">
        <v>8.9127566872099079E-2</v>
      </c>
      <c r="I8" s="42">
        <v>0.11918078274982444</v>
      </c>
      <c r="J8" s="42">
        <v>0.16427101253531862</v>
      </c>
      <c r="K8" s="42">
        <v>0.2085340886350692</v>
      </c>
      <c r="L8" s="42">
        <v>0.23344484564042753</v>
      </c>
      <c r="M8" s="42">
        <v>0.243602462112888</v>
      </c>
      <c r="N8" s="42">
        <v>0.31313086577602506</v>
      </c>
    </row>
    <row r="9" spans="1:14" x14ac:dyDescent="0.25">
      <c r="A9" s="7" t="s">
        <v>14</v>
      </c>
      <c r="B9" s="33">
        <v>3.1424271640119898E-2</v>
      </c>
      <c r="C9" s="33">
        <v>2.9812565383959086E-2</v>
      </c>
      <c r="D9" s="33">
        <v>3.0777755803645612E-2</v>
      </c>
      <c r="E9" s="33">
        <v>3.2673863587203207E-2</v>
      </c>
      <c r="F9" s="33">
        <v>4.6980268613523217E-2</v>
      </c>
      <c r="G9" s="33">
        <v>6.4620405166816566E-2</v>
      </c>
      <c r="H9" s="33">
        <v>0.12261195978307859</v>
      </c>
      <c r="I9" s="33">
        <v>0.20437197872230647</v>
      </c>
      <c r="J9" s="33">
        <v>0.25682164323997536</v>
      </c>
      <c r="K9" s="33">
        <v>0.32010160869014487</v>
      </c>
      <c r="L9" s="33">
        <v>0.32499228047782452</v>
      </c>
      <c r="M9" s="33">
        <v>0.37330682222600459</v>
      </c>
      <c r="N9" s="33">
        <v>0.3005518219462302</v>
      </c>
    </row>
    <row r="10" spans="1:14" x14ac:dyDescent="0.25">
      <c r="A10" s="7" t="s">
        <v>42</v>
      </c>
      <c r="B10" s="33">
        <v>3.916023733711417E-2</v>
      </c>
      <c r="C10" s="33">
        <v>4.448138897558896E-2</v>
      </c>
      <c r="D10" s="33">
        <v>5.2046839791477957E-2</v>
      </c>
      <c r="E10" s="33">
        <v>6.2507911853029285E-2</v>
      </c>
      <c r="F10" s="33">
        <v>7.0575556625782881E-2</v>
      </c>
      <c r="G10" s="33">
        <v>7.7511785161256383E-2</v>
      </c>
      <c r="H10" s="33">
        <v>9.9205910058922445E-2</v>
      </c>
      <c r="I10" s="33">
        <v>0.19259443713838706</v>
      </c>
      <c r="J10" s="33">
        <v>0.24308290033541935</v>
      </c>
      <c r="K10" s="33">
        <v>0.27890723923928551</v>
      </c>
      <c r="L10" s="33">
        <v>0.25941695022108013</v>
      </c>
      <c r="M10" s="33">
        <v>0.30623553288325422</v>
      </c>
      <c r="N10" s="33">
        <v>0.36298323365837265</v>
      </c>
    </row>
    <row r="11" spans="1:14" x14ac:dyDescent="0.25">
      <c r="A11" s="19"/>
      <c r="B11" s="35"/>
      <c r="C11" s="35"/>
      <c r="D11" s="35"/>
      <c r="E11" s="35"/>
      <c r="F11" s="35"/>
      <c r="G11" s="35"/>
      <c r="H11" s="35"/>
      <c r="I11" s="35"/>
      <c r="J11" s="35"/>
      <c r="K11" s="35"/>
      <c r="L11" s="35"/>
      <c r="M11" s="35"/>
      <c r="N11" s="35"/>
    </row>
    <row r="12" spans="1:14" x14ac:dyDescent="0.25">
      <c r="A12" s="19" t="s">
        <v>57</v>
      </c>
    </row>
    <row r="13" spans="1:14" x14ac:dyDescent="0.25">
      <c r="A13" s="36"/>
      <c r="B13" s="36" t="s">
        <v>30</v>
      </c>
      <c r="C13" s="36"/>
      <c r="D13" s="36" t="s">
        <v>31</v>
      </c>
      <c r="E13" s="36"/>
      <c r="F13" s="36" t="s">
        <v>32</v>
      </c>
      <c r="G13" s="36"/>
      <c r="H13" s="36" t="s">
        <v>33</v>
      </c>
      <c r="I13" s="36"/>
      <c r="J13" s="36" t="s">
        <v>34</v>
      </c>
      <c r="K13" s="36"/>
      <c r="L13" s="36" t="s">
        <v>35</v>
      </c>
      <c r="M13" s="36"/>
      <c r="N13" s="36" t="s">
        <v>36</v>
      </c>
    </row>
    <row r="14" spans="1:14" x14ac:dyDescent="0.25">
      <c r="A14" s="36"/>
      <c r="B14" s="36" t="s">
        <v>27</v>
      </c>
      <c r="C14" s="36" t="s">
        <v>28</v>
      </c>
      <c r="D14" s="36" t="s">
        <v>27</v>
      </c>
      <c r="E14" s="36" t="s">
        <v>28</v>
      </c>
      <c r="F14" s="36" t="s">
        <v>27</v>
      </c>
      <c r="G14" s="36" t="s">
        <v>28</v>
      </c>
      <c r="H14" s="36" t="s">
        <v>27</v>
      </c>
      <c r="I14" s="36" t="s">
        <v>28</v>
      </c>
      <c r="J14" s="36" t="s">
        <v>27</v>
      </c>
      <c r="K14" s="36" t="s">
        <v>28</v>
      </c>
      <c r="L14" s="36" t="s">
        <v>27</v>
      </c>
      <c r="M14" s="36" t="s">
        <v>28</v>
      </c>
      <c r="N14" s="36" t="s">
        <v>27</v>
      </c>
    </row>
    <row r="15" spans="1:14" x14ac:dyDescent="0.25">
      <c r="A15" s="8" t="s">
        <v>12</v>
      </c>
      <c r="B15" s="33">
        <v>2.7223346578276078E-3</v>
      </c>
      <c r="C15" s="33">
        <v>1.99612768363518E-3</v>
      </c>
      <c r="D15" s="33">
        <v>2.9519763841889266E-3</v>
      </c>
      <c r="E15" s="33">
        <v>3.3047678495382658E-3</v>
      </c>
      <c r="F15" s="33">
        <v>4.4701307183667846E-3</v>
      </c>
      <c r="G15" s="33">
        <v>5.911271096498273E-3</v>
      </c>
      <c r="H15" s="33">
        <v>4.7280178657068536E-3</v>
      </c>
      <c r="I15" s="33">
        <v>4.3250281940682006E-2</v>
      </c>
      <c r="J15" s="33">
        <v>0.11421628189550426</v>
      </c>
      <c r="K15" s="33">
        <v>0.13836449763151334</v>
      </c>
      <c r="L15" s="33">
        <v>0.20207750213778053</v>
      </c>
      <c r="M15" s="33">
        <v>0.24113942041561318</v>
      </c>
      <c r="N15" s="33">
        <v>0.29597359979351795</v>
      </c>
    </row>
    <row r="16" spans="1:14" x14ac:dyDescent="0.25">
      <c r="A16" s="8" t="s">
        <v>13</v>
      </c>
      <c r="B16" s="33">
        <v>2.2716064026369674E-3</v>
      </c>
      <c r="C16" s="33">
        <v>5.2002680348836637E-3</v>
      </c>
      <c r="D16" s="33">
        <v>7.5203067224343823E-3</v>
      </c>
      <c r="E16" s="33">
        <v>9.7015086864060841E-3</v>
      </c>
      <c r="F16" s="33">
        <v>9.4490158202163062E-3</v>
      </c>
      <c r="G16" s="33">
        <v>8.0513617210720857E-3</v>
      </c>
      <c r="H16" s="33">
        <v>4.4074391288388595E-2</v>
      </c>
      <c r="I16" s="33">
        <v>6.6310534482330097E-2</v>
      </c>
      <c r="J16" s="33">
        <v>0.13685311020233443</v>
      </c>
      <c r="K16" s="33">
        <v>0.15546565370814627</v>
      </c>
      <c r="L16" s="33">
        <v>0.20900957509841836</v>
      </c>
      <c r="M16" s="33">
        <v>0.20062942307608453</v>
      </c>
      <c r="N16" s="33">
        <v>0.20853507138423338</v>
      </c>
    </row>
    <row r="17" spans="1:14" x14ac:dyDescent="0.25">
      <c r="A17" s="7" t="s">
        <v>11</v>
      </c>
      <c r="B17" s="33">
        <v>0.10555597065657685</v>
      </c>
      <c r="C17" s="33">
        <v>9.1950945350291122E-2</v>
      </c>
      <c r="D17" s="33">
        <v>7.5398008432679575E-2</v>
      </c>
      <c r="E17" s="33">
        <v>0.10539521225864409</v>
      </c>
      <c r="F17" s="33">
        <v>7.6909959072305592E-2</v>
      </c>
      <c r="G17" s="33">
        <v>0.11828685322122957</v>
      </c>
      <c r="H17" s="33">
        <v>0.14494885499195448</v>
      </c>
      <c r="I17" s="33">
        <v>0.19691428590557072</v>
      </c>
      <c r="J17" s="33">
        <v>0.20362251830450337</v>
      </c>
      <c r="K17" s="33">
        <v>0.18161363377758855</v>
      </c>
      <c r="L17" s="33">
        <v>0.1948741546134348</v>
      </c>
      <c r="M17" s="33">
        <v>0.2122442285891297</v>
      </c>
      <c r="N17" s="33">
        <v>0.25812660610964472</v>
      </c>
    </row>
    <row r="18" spans="1:14" x14ac:dyDescent="0.25">
      <c r="A18" s="7" t="s">
        <v>14</v>
      </c>
      <c r="B18" s="33">
        <v>2.2654547490460562E-2</v>
      </c>
      <c r="C18" s="33">
        <v>2.9163760904272019E-2</v>
      </c>
      <c r="D18" s="33">
        <v>2.9930833210263949E-2</v>
      </c>
      <c r="E18" s="33">
        <v>5.2430744547255929E-2</v>
      </c>
      <c r="F18" s="33">
        <v>6.3267607375874835E-2</v>
      </c>
      <c r="G18" s="33">
        <v>8.365366165508574E-2</v>
      </c>
      <c r="H18" s="33">
        <v>0.11425177782442415</v>
      </c>
      <c r="I18" s="33">
        <v>0.23116455824125953</v>
      </c>
      <c r="J18" s="33">
        <v>0.30490667361273638</v>
      </c>
      <c r="K18" s="33">
        <v>0.34866921224493957</v>
      </c>
      <c r="L18" s="33">
        <v>0.35954373816968582</v>
      </c>
      <c r="M18" s="33">
        <v>0.41131374995513725</v>
      </c>
      <c r="N18" s="33">
        <v>0.39099031854404953</v>
      </c>
    </row>
    <row r="19" spans="1:14" x14ac:dyDescent="0.25">
      <c r="A19" s="7" t="s">
        <v>42</v>
      </c>
      <c r="B19" s="33">
        <v>2.9700396835347673E-2</v>
      </c>
      <c r="C19" s="33">
        <v>3.4549482091745867E-2</v>
      </c>
      <c r="D19" s="33">
        <v>3.5069072133401859E-2</v>
      </c>
      <c r="E19" s="33">
        <v>4.8434529624314507E-2</v>
      </c>
      <c r="F19" s="33">
        <v>5.499424747036883E-2</v>
      </c>
      <c r="G19" s="33">
        <v>7.4158122459369327E-2</v>
      </c>
      <c r="H19" s="33">
        <v>0.11781136699186713</v>
      </c>
      <c r="I19" s="33">
        <v>0.18681837923418831</v>
      </c>
      <c r="J19" s="33">
        <v>0.23875420508139514</v>
      </c>
      <c r="K19" s="33">
        <v>0.26445362419105622</v>
      </c>
      <c r="L19" s="33">
        <v>0.28440739732624953</v>
      </c>
      <c r="M19" s="33">
        <v>0.30186838258776133</v>
      </c>
      <c r="N19" s="33">
        <v>0.30624329925116733</v>
      </c>
    </row>
    <row r="21" spans="1:14" x14ac:dyDescent="0.25">
      <c r="A21" s="3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Figure 1</vt:lpstr>
      <vt:lpstr>Figure 2</vt:lpstr>
      <vt:lpstr>Figure 3</vt:lpstr>
      <vt:lpstr>Figure 4</vt:lpstr>
      <vt:lpstr>Figure 5</vt:lpstr>
      <vt:lpstr>FIgure 6</vt:lpstr>
      <vt:lpstr>Figure 7</vt:lpstr>
      <vt:lpstr>Annexe</vt:lpstr>
      <vt:lpstr>Libellés des NC8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rvigne</dc:creator>
  <cp:lastModifiedBy>VIGNE Renaud</cp:lastModifiedBy>
  <dcterms:created xsi:type="dcterms:W3CDTF">2022-06-30T09:59:29Z</dcterms:created>
  <dcterms:modified xsi:type="dcterms:W3CDTF">2024-01-08T16:11:34Z</dcterms:modified>
</cp:coreProperties>
</file>